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 JURÍDICA\Documents\ESTADISTICAS MINISTERIOS - ICA\ICA\"/>
    </mc:Choice>
  </mc:AlternateContent>
  <xr:revisionPtr revIDLastSave="0" documentId="13_ncr:1_{6AB6A91D-9A59-4A93-A5ED-AD4D1D056B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tadistica General" sheetId="12" r:id="rId1"/>
    <sheet name="REG NAL CULTIVARES" sheetId="11" r:id="rId2"/>
    <sheet name="IMPORTADORES" sheetId="1" r:id="rId3"/>
    <sheet name="UNIDAD DE INVESTIGACION" sheetId="5" r:id="rId4"/>
    <sheet name="PROD. SEM SELECCIONADA" sheetId="3" r:id="rId5"/>
    <sheet name="EXPORTADORES" sheetId="6" r:id="rId6"/>
    <sheet name="UNIDAD EVAL AGRONOMICA" sheetId="9" r:id="rId7"/>
  </sheets>
  <definedNames>
    <definedName name="_xlnm._FilterDatabase" localSheetId="5" hidden="1">EXPORTADORES!$A$2:$D$23</definedName>
    <definedName name="_xlnm._FilterDatabase" localSheetId="2" hidden="1">IMPORTADORES!$A$2:$D$2</definedName>
    <definedName name="_xlnm._FilterDatabase" localSheetId="4" hidden="1">'PROD. SEM SELECCIONADA'!$A$2:$IM$248</definedName>
    <definedName name="_xlnm._FilterDatabase" localSheetId="1" hidden="1">'REG NAL CULTIVARES'!$A$2:$D$2</definedName>
    <definedName name="_xlnm._FilterDatabase" localSheetId="3" hidden="1">'UNIDAD DE INVESTIGACION'!$A$2:$D$2</definedName>
    <definedName name="_xlnm._FilterDatabase" localSheetId="6" hidden="1">'UNIDAD EVAL AGRONOMICA'!$A$2:$D$195</definedName>
    <definedName name="_xlnm.Print_Titles" localSheetId="2">IMPORTADORES!$2:$2</definedName>
    <definedName name="_xlnm.Print_Titles" localSheetId="3">'UNIDAD DE INVESTIGACION'!$2:$2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12" l="1"/>
  <c r="F68" i="12"/>
  <c r="F39" i="12" l="1"/>
  <c r="F62" i="12" l="1"/>
  <c r="F45" i="12" l="1"/>
</calcChain>
</file>

<file path=xl/sharedStrings.xml><?xml version="1.0" encoding="utf-8"?>
<sst xmlns="http://schemas.openxmlformats.org/spreadsheetml/2006/main" count="3768" uniqueCount="1106">
  <si>
    <t>IMPORTADORES DE SEMILLAS</t>
  </si>
  <si>
    <t>NOMBRE DEL IMPORTADOR</t>
  </si>
  <si>
    <t>ESPECIE</t>
  </si>
  <si>
    <t>CIUDAD</t>
  </si>
  <si>
    <t>TELÉFONO</t>
  </si>
  <si>
    <t>BOGOTÁ</t>
  </si>
  <si>
    <t>BOGOTA</t>
  </si>
  <si>
    <t>MEDELLIN</t>
  </si>
  <si>
    <t>FUNZA CUND.</t>
  </si>
  <si>
    <t>BUCARAMANGA</t>
  </si>
  <si>
    <t>FLORIDABLANCA SANTANDER</t>
  </si>
  <si>
    <t>VILLAVICENCIO META</t>
  </si>
  <si>
    <t>ZIPAQUIRA CUND.</t>
  </si>
  <si>
    <t>MEDELLIN ANTIOQUIA</t>
  </si>
  <si>
    <t>MEDELLIN ANT.</t>
  </si>
  <si>
    <t>YUMBO V/CAUCA</t>
  </si>
  <si>
    <t>IBAGUE TOLIMA</t>
  </si>
  <si>
    <t>LA CEJA ANTIOQUIA</t>
  </si>
  <si>
    <t>ITAGUI ANTIOQUIA</t>
  </si>
  <si>
    <t>MOSQUERA CUND.</t>
  </si>
  <si>
    <t>COTA CUND.</t>
  </si>
  <si>
    <t>CALI VALLE</t>
  </si>
  <si>
    <t>GLOBAL AGRICULTURAL BUSINESS S.A.S.</t>
  </si>
  <si>
    <t>016</t>
  </si>
  <si>
    <t>MEDELLIN ANT</t>
  </si>
  <si>
    <t>CAJICA CUND.</t>
  </si>
  <si>
    <t>311 4622775</t>
  </si>
  <si>
    <t>GRANADA META</t>
  </si>
  <si>
    <t>CULTIVO</t>
  </si>
  <si>
    <t>RESPONSABLE</t>
  </si>
  <si>
    <t>ADAPT.</t>
  </si>
  <si>
    <t>CARIBE SECO</t>
  </si>
  <si>
    <t>VALLE GEOGRAFICO DEL RIO MAGDALENA</t>
  </si>
  <si>
    <t xml:space="preserve">CARIBE SECO </t>
  </si>
  <si>
    <t>NOMBRE DEL PRODUCTOR</t>
  </si>
  <si>
    <t>CUIDAD</t>
  </si>
  <si>
    <t>TELEFONO</t>
  </si>
  <si>
    <t>IBAGUE</t>
  </si>
  <si>
    <t>PAIPA</t>
  </si>
  <si>
    <t>FUSAGASUGA CUND.</t>
  </si>
  <si>
    <t>PEREIRA RISARALDA</t>
  </si>
  <si>
    <t>PRODUCTORES SEMILLAS SELECCIONADAS</t>
  </si>
  <si>
    <t>MADRID CUND.</t>
  </si>
  <si>
    <t>AGROIDEA LABORATORIO DE INVESTIGACION Y DESARROLLO AGRICOLA SAS</t>
  </si>
  <si>
    <t>PASTO NARIÑO</t>
  </si>
  <si>
    <t>Rionegro Antioquia</t>
  </si>
  <si>
    <t>NEIVA - HUILA</t>
  </si>
  <si>
    <t>VALLEDUPAR CESAR</t>
  </si>
  <si>
    <t>CARTAGENA BOLIVAR</t>
  </si>
  <si>
    <t>MANIZALES CALDAS</t>
  </si>
  <si>
    <t>CHIA CUND.</t>
  </si>
  <si>
    <t>PHARMACIELO COLOMBIA HOLDINGS PHC COL HOL SAS</t>
  </si>
  <si>
    <t xml:space="preserve">Semilla Sleccionada (asexual) de Cannabis sp. (psicoactivo) </t>
  </si>
  <si>
    <t>5390038 3104473395</t>
  </si>
  <si>
    <t>PITALITO HUILA</t>
  </si>
  <si>
    <t>UNIDADES DE INVESTIGACIÓN</t>
  </si>
  <si>
    <t>NOMBRE DEL INVESTIGADOR</t>
  </si>
  <si>
    <t>CULTIVOS</t>
  </si>
  <si>
    <t>UNIVERSIDAD EAFIT</t>
  </si>
  <si>
    <t>EXPORTADORES DE SEMILLAS</t>
  </si>
  <si>
    <t>NOMBRE DEL EXPORTADOR</t>
  </si>
  <si>
    <t>ESPECIES</t>
  </si>
  <si>
    <t>BELLO ANT</t>
  </si>
  <si>
    <t>NEIVA HUILA</t>
  </si>
  <si>
    <t>YUMBO VALLE</t>
  </si>
  <si>
    <t>MED COLOMBIA SAS</t>
  </si>
  <si>
    <t>UNIDADES DE EVALUACION AGRONOMICA REGISTRADOS EN EL ICA</t>
  </si>
  <si>
    <t>NOMBRE DE LA UNIDAD</t>
  </si>
  <si>
    <t>GLOBAL AGRICULTURAL BUSINESS SAS</t>
  </si>
  <si>
    <t>COLOMBIAN BIODIVERSITY PRODUCTS SAS</t>
  </si>
  <si>
    <t>CANNABIS SP.</t>
  </si>
  <si>
    <t>316 4954825</t>
  </si>
  <si>
    <t>RIONEGRO ANTIOQUIA</t>
  </si>
  <si>
    <t>3104473395 5390038</t>
  </si>
  <si>
    <t>MEDICAMENTOS DE CANNABIS SAS</t>
  </si>
  <si>
    <t>FCM GLOBAL SAS</t>
  </si>
  <si>
    <t>MEDELLIN ANTOQUIA</t>
  </si>
  <si>
    <t>3154635870 57 4 3221181</t>
  </si>
  <si>
    <t>ECOMEDICS SAS</t>
  </si>
  <si>
    <t>(asexual) de cannabis psicoactivo y no psicoactivo</t>
  </si>
  <si>
    <t>KHIRON COLOMBIA SAS</t>
  </si>
  <si>
    <t>Cannabis psicoactivo y no psicoactivo</t>
  </si>
  <si>
    <t>COLOMBIAN ORGANICS SAS</t>
  </si>
  <si>
    <t>320 8382091</t>
  </si>
  <si>
    <t>IHUANA SAS</t>
  </si>
  <si>
    <t>Madrid Cund.</t>
  </si>
  <si>
    <t>ONE WORLD PHARMA SAS</t>
  </si>
  <si>
    <t>315 4635870</t>
  </si>
  <si>
    <t>CANSORTIUM COLOMBIA SAS</t>
  </si>
  <si>
    <t>ESTADO VERDE SAS</t>
  </si>
  <si>
    <t>asexual de cannabis psicoactivo para uso propio</t>
  </si>
  <si>
    <t>(4) 3221181</t>
  </si>
  <si>
    <t>cannabis psicoactivo y no psicoactivo</t>
  </si>
  <si>
    <t>Fitomejoramiento de cannabis psicoactivo yno psicoactivo</t>
  </si>
  <si>
    <t xml:space="preserve">Cannabis psicoactivo </t>
  </si>
  <si>
    <t>QUALCANN SAS</t>
  </si>
  <si>
    <t>311 3876894</t>
  </si>
  <si>
    <t>LASANTA SAS</t>
  </si>
  <si>
    <t>Sexual y asexual de cannabis psicoactivo y no psicoactivo</t>
  </si>
  <si>
    <t>BREEDERS SAS</t>
  </si>
  <si>
    <t>BELLO ANT.</t>
  </si>
  <si>
    <t>Fitomejoramiento de cannabis psicoactivo</t>
  </si>
  <si>
    <t xml:space="preserve">(Sexual) de cannabis psicoactivo </t>
  </si>
  <si>
    <t>6021424 3016297160</t>
  </si>
  <si>
    <t>SANTA MARTA GOLDEN HEMP SAS</t>
  </si>
  <si>
    <t xml:space="preserve">SANTA MARTA </t>
  </si>
  <si>
    <t>Fitomejoramiento de cannabis psicoactivo y no psicoactivo</t>
  </si>
  <si>
    <t>GREEN HEALTH COLOMBIA SAS</t>
  </si>
  <si>
    <t>Bucaramanga Santander</t>
  </si>
  <si>
    <t>6434215 3208313865</t>
  </si>
  <si>
    <t>PLANTAS MEDICINALES DE COLOMBIA SAS</t>
  </si>
  <si>
    <t>311 3002107</t>
  </si>
  <si>
    <t>QUALCAN SAS</t>
  </si>
  <si>
    <t>Santa Marta Magdalena</t>
  </si>
  <si>
    <t>315 3377664</t>
  </si>
  <si>
    <t>BIONATURAL SOLUTION SAS</t>
  </si>
  <si>
    <t>GREEN HEAL TH COLOMBIA SAS</t>
  </si>
  <si>
    <t>BUCARAMANGA SANTANDER</t>
  </si>
  <si>
    <t>WELLNESS FARMACEUTICA SAS</t>
  </si>
  <si>
    <t>4C LABS SAS</t>
  </si>
  <si>
    <t>THE CAPITAL NATURAL (TCN) SAS</t>
  </si>
  <si>
    <t>3123334345 3134311315</t>
  </si>
  <si>
    <t>GREENFARMA SAS</t>
  </si>
  <si>
    <t>317 3938978</t>
  </si>
  <si>
    <t>BLUEBERRIES SAS</t>
  </si>
  <si>
    <t>RONALD YUSTI CARRERA</t>
  </si>
  <si>
    <t xml:space="preserve"> (Sexual) de Cannabis no psicoactivo</t>
  </si>
  <si>
    <t>315 3027902</t>
  </si>
  <si>
    <t>SEBASTIAN EMILIO MATEUS REYES</t>
  </si>
  <si>
    <t xml:space="preserve"> (Sexual y asexual) de Cannabis no psicoactivo</t>
  </si>
  <si>
    <t>Cannabis no psicoactivo</t>
  </si>
  <si>
    <t>COLCANNA SAS</t>
  </si>
  <si>
    <t>PHARMACOL CANNABIS SAS</t>
  </si>
  <si>
    <t>EARTH¨S HEALING COLOMBIA SAS</t>
  </si>
  <si>
    <t xml:space="preserve"> (2) 6686693 6515202</t>
  </si>
  <si>
    <t>cannabis no psicoactivo, cannabis psicoactivo</t>
  </si>
  <si>
    <t>Fitomejoramiento de cannabis no psicoactivo y cannabis psicoactivo</t>
  </si>
  <si>
    <t>COLOMBIAN BOTANICAL DEVELOPMENTS SAS</t>
  </si>
  <si>
    <t xml:space="preserve">HERBS AND HEAL TH SAS </t>
  </si>
  <si>
    <t>CANNABISSALUD SAS</t>
  </si>
  <si>
    <t>3259983 3173643772</t>
  </si>
  <si>
    <t>HERBS AND HEALTH SAS</t>
  </si>
  <si>
    <t>AGROSAUCIO LIMITADA</t>
  </si>
  <si>
    <t>8650158 8650158</t>
  </si>
  <si>
    <t>CORINTO CAUCA</t>
  </si>
  <si>
    <t>GAIA HEALTH SAS ZOMAC</t>
  </si>
  <si>
    <t>TOLUVIEJO SUCRE</t>
  </si>
  <si>
    <t>LABORATORIO DE BIOTECNOLOGIA Y PLANTULADORA BIOMINERALES PHARMA SEEDS SAS ZOMAC</t>
  </si>
  <si>
    <t>SANTANDER DE QUILICHAO</t>
  </si>
  <si>
    <t>PLANTA VIDA SAS</t>
  </si>
  <si>
    <t>8650157 8650158</t>
  </si>
  <si>
    <t>EARTH´S HEALING COLOMBIA SAS</t>
  </si>
  <si>
    <t>6686693 6515202</t>
  </si>
  <si>
    <t>BBI</t>
  </si>
  <si>
    <t>ORINOQUIA (OR)</t>
  </si>
  <si>
    <t>RS</t>
  </si>
  <si>
    <t>BBS</t>
  </si>
  <si>
    <t>MT</t>
  </si>
  <si>
    <t>PMD</t>
  </si>
  <si>
    <t>ECONNABIS SAS</t>
  </si>
  <si>
    <t>COLOMBIA CANNAMED RX SAS</t>
  </si>
  <si>
    <t>KAYA PROJECT SAS</t>
  </si>
  <si>
    <t>318 7123961</t>
  </si>
  <si>
    <t xml:space="preserve">NHABIX PHARMACEUTICS SAS </t>
  </si>
  <si>
    <t>VIVEROS MEDICINALES DE COLOMBIA SAS</t>
  </si>
  <si>
    <t>CANNPURA COLOMBIA SAS</t>
  </si>
  <si>
    <t>LA FINCA INTERACVIVA - ARACHNAMED INC SAS</t>
  </si>
  <si>
    <t>8714496 3229001888</t>
  </si>
  <si>
    <t>NUSIERRA COLOMBIA SAS</t>
  </si>
  <si>
    <t>5466634 318 340 19 19</t>
  </si>
  <si>
    <t>3974554 3155645568</t>
  </si>
  <si>
    <t>SANTANDER DE QUILICHAO CAUCA</t>
  </si>
  <si>
    <t>CBD CANNABIS COLOMBIA SAS</t>
  </si>
  <si>
    <t>EARTF¨S HEALING COLOMBIA SAS</t>
  </si>
  <si>
    <t xml:space="preserve"> (Sexual) de Cannabis psicoactivo y no psicoactivo </t>
  </si>
  <si>
    <t>CALI V/CAUCA</t>
  </si>
  <si>
    <t>(2) 6686693 6515202</t>
  </si>
  <si>
    <t>CANNABIS MEDICAL GROUP SAS</t>
  </si>
  <si>
    <t>ECOPHARM BIOSCIENCES SAS</t>
  </si>
  <si>
    <t>NEWCANNA SAS</t>
  </si>
  <si>
    <t>CALOTO CAUCA</t>
  </si>
  <si>
    <t>3164797979 3102751369</t>
  </si>
  <si>
    <t>ONE LOVE COLOMBIA SAS</t>
  </si>
  <si>
    <t>PARADISE PRODUCTS SAS</t>
  </si>
  <si>
    <t>312 4475506</t>
  </si>
  <si>
    <t>PHYTROPICA SAS</t>
  </si>
  <si>
    <t>311 5004574</t>
  </si>
  <si>
    <t xml:space="preserve">ONE LOVE COLOMBIA SAS </t>
  </si>
  <si>
    <t>BIOCANNABICOL SAS</t>
  </si>
  <si>
    <t>CBD PHARMACEUTICALS SAS</t>
  </si>
  <si>
    <t>MEDCOLCANNA SAS</t>
  </si>
  <si>
    <t>PIDEKA SAS</t>
  </si>
  <si>
    <t>320 2854214</t>
  </si>
  <si>
    <t>MEDICAL GROUP ANMA SAS</t>
  </si>
  <si>
    <t>320 8254214</t>
  </si>
  <si>
    <t>VARIANZ BIO LAB SAS</t>
  </si>
  <si>
    <t>3115927899 3112821784</t>
  </si>
  <si>
    <t>AGROPECUARIA AGNES SAS ZOMAC</t>
  </si>
  <si>
    <t>320 7210276</t>
  </si>
  <si>
    <t>ELOHYM SAS</t>
  </si>
  <si>
    <t>INTREXCO R&amp;D SAS</t>
  </si>
  <si>
    <t>NOID FARMS SAS</t>
  </si>
  <si>
    <t>318 2768819</t>
  </si>
  <si>
    <t>ONE TROPICAL SEEDS SAS</t>
  </si>
  <si>
    <t>BOTANIKI FARMS SAS</t>
  </si>
  <si>
    <t>310 4074491</t>
  </si>
  <si>
    <t>CDB COLOMBIA CANNABIS SAS</t>
  </si>
  <si>
    <t>(031) 8033722 315 8395751 3166256953</t>
  </si>
  <si>
    <t>3168310291 311 3908266</t>
  </si>
  <si>
    <t>317 3668903</t>
  </si>
  <si>
    <t>TOP HEALTH CARE SAS</t>
  </si>
  <si>
    <t>4480248 318 2083809</t>
  </si>
  <si>
    <t>NN-AV011</t>
  </si>
  <si>
    <t>GYPSSY KUSH-AV019</t>
  </si>
  <si>
    <t>TROPICANA AV008</t>
  </si>
  <si>
    <t>COMA KUSH-AV030</t>
  </si>
  <si>
    <t>VERDECANN 15</t>
  </si>
  <si>
    <t>Rregión Andina con altitud superior a 1800 msnm</t>
  </si>
  <si>
    <t>VERDECANN 9</t>
  </si>
  <si>
    <t>VERDECANN 13</t>
  </si>
  <si>
    <t>VERDECANN 8</t>
  </si>
  <si>
    <t>098</t>
  </si>
  <si>
    <t>Andina con altitud superior a 2200 msnm</t>
  </si>
  <si>
    <t>019</t>
  </si>
  <si>
    <t>097</t>
  </si>
  <si>
    <t>021</t>
  </si>
  <si>
    <t>022</t>
  </si>
  <si>
    <t>020</t>
  </si>
  <si>
    <t>002</t>
  </si>
  <si>
    <t>001</t>
  </si>
  <si>
    <t>CANNABIS psicoactivo</t>
  </si>
  <si>
    <t>CANNABIS COLOMBIANO MEDICAL SAS</t>
  </si>
  <si>
    <t>3042060 314 3850759 321 4795346</t>
  </si>
  <si>
    <t>FOLIUMED SAS</t>
  </si>
  <si>
    <t>FLOLIUMED SAS</t>
  </si>
  <si>
    <t>314 3850759</t>
  </si>
  <si>
    <t>BIOTERRA GROUP SAS</t>
  </si>
  <si>
    <t>311 37500012</t>
  </si>
  <si>
    <t>CANNABSUN COLOMBIA SAS</t>
  </si>
  <si>
    <t>301 4692827</t>
  </si>
  <si>
    <t xml:space="preserve">KANABYSCOL SAS </t>
  </si>
  <si>
    <t>KANNAB COLOMBIA SAS</t>
  </si>
  <si>
    <t xml:space="preserve">BOGOTA </t>
  </si>
  <si>
    <t>315 5811031</t>
  </si>
  <si>
    <t>6278972 321 3430593</t>
  </si>
  <si>
    <t>311 3750012</t>
  </si>
  <si>
    <t>MEDICOLOMBIA´S CANNABIS SAS</t>
  </si>
  <si>
    <t>315 3728147</t>
  </si>
  <si>
    <t>SUN AGRO SAS</t>
  </si>
  <si>
    <t>315 3444219</t>
  </si>
  <si>
    <t>Semilla (sexual) de cannabis no psicoactivo</t>
  </si>
  <si>
    <t>(57) 7442064</t>
  </si>
  <si>
    <t>HEALTHY GREEN SAS</t>
  </si>
  <si>
    <t>3119421 3127694584</t>
  </si>
  <si>
    <t>CANNABIS MEDICINAL COLOMBIA SAS</t>
  </si>
  <si>
    <t>300 7023173</t>
  </si>
  <si>
    <t>312 7738793</t>
  </si>
  <si>
    <t>003</t>
  </si>
  <si>
    <t>005</t>
  </si>
  <si>
    <t>006</t>
  </si>
  <si>
    <t>007</t>
  </si>
  <si>
    <t>008</t>
  </si>
  <si>
    <t>011</t>
  </si>
  <si>
    <t>012</t>
  </si>
  <si>
    <t>014</t>
  </si>
  <si>
    <t>015</t>
  </si>
  <si>
    <t>018</t>
  </si>
  <si>
    <t>086</t>
  </si>
  <si>
    <t xml:space="preserve">Cannabis sp. (psicoactivo y no psicoactivo) </t>
  </si>
  <si>
    <t>CANNAGUSTIN SAS</t>
  </si>
  <si>
    <t>301 7539639 316 6307517</t>
  </si>
  <si>
    <t>LA HUERTA DE LA ABUELA GROW SHOP SAS</t>
  </si>
  <si>
    <t>PLANTRO INC SAS</t>
  </si>
  <si>
    <t>SATIVA NATIVA SAS</t>
  </si>
  <si>
    <t>SANTA MARTA MAGDALENA</t>
  </si>
  <si>
    <t>1003D</t>
  </si>
  <si>
    <t>PHARMACIELO COLOMBIA HOLDINGS SAS</t>
  </si>
  <si>
    <t>Región Natural Andina con altitud entre 1800 y 2200 msnm</t>
  </si>
  <si>
    <t>1006B</t>
  </si>
  <si>
    <t>1002A</t>
  </si>
  <si>
    <t>1000A</t>
  </si>
  <si>
    <t>1014A</t>
  </si>
  <si>
    <t>VERDECANN 12</t>
  </si>
  <si>
    <t>Andina con altitud superior a 1800 msnm</t>
  </si>
  <si>
    <t>316 6169746</t>
  </si>
  <si>
    <t>310 2349675</t>
  </si>
  <si>
    <t>VILLA RICA CAUCA</t>
  </si>
  <si>
    <t>318 6155783</t>
  </si>
  <si>
    <t>CORPCANNABIS SAS</t>
  </si>
  <si>
    <t>302 22321049</t>
  </si>
  <si>
    <t>CULTIVOS LA CEJA LTDA.</t>
  </si>
  <si>
    <t>2365213 311 8105482 311 8104294</t>
  </si>
  <si>
    <t>ESTRELLA VERDE COLOMBIA SAS</t>
  </si>
  <si>
    <t xml:space="preserve">INVERSIONES COLCANA SAS </t>
  </si>
  <si>
    <t>316 2345459</t>
  </si>
  <si>
    <t>300 2900851</t>
  </si>
  <si>
    <t>(57) 4 2195456/57</t>
  </si>
  <si>
    <t>INVERSIONES COLCANA SAS</t>
  </si>
  <si>
    <t>CANNHILL SAS</t>
  </si>
  <si>
    <t xml:space="preserve"> (micropropagación in-vitro y asexual por esquejes) de cannabis psicoactivo y no psicoactivo</t>
  </si>
  <si>
    <t>NATUERA COLOMBIA SAS</t>
  </si>
  <si>
    <t>5466634 3183401919</t>
  </si>
  <si>
    <t>314 3932887</t>
  </si>
  <si>
    <t>SEVILLA V/CAUCA</t>
  </si>
  <si>
    <t>3209290322 321 5731955</t>
  </si>
  <si>
    <t>NHABIX PHARMACEUTICS SAS</t>
  </si>
  <si>
    <t>5236018 300 2049214</t>
  </si>
  <si>
    <t>SEVILLA VALLE</t>
  </si>
  <si>
    <t>(2) 219 88 38 315 7916811</t>
  </si>
  <si>
    <t>MEDICINAL PLANTS AND HERBS SAS</t>
  </si>
  <si>
    <t>PHYLOS BIOSCIENCE SAS</t>
  </si>
  <si>
    <t>TURTLE ISLAND COLOMBIA SAS</t>
  </si>
  <si>
    <t>CLORIS COLOMBIA SAS</t>
  </si>
  <si>
    <t>2493100 3153052609</t>
  </si>
  <si>
    <t>GAIA MED COLOMBIA SAS</t>
  </si>
  <si>
    <t>GEO SUMA SAS</t>
  </si>
  <si>
    <t>310 2332417</t>
  </si>
  <si>
    <t>CANNABIS no psicoactivo</t>
  </si>
  <si>
    <t>1000C</t>
  </si>
  <si>
    <t>1003C</t>
  </si>
  <si>
    <t>1004B</t>
  </si>
  <si>
    <t>1006E</t>
  </si>
  <si>
    <t>1007B</t>
  </si>
  <si>
    <t>1008A</t>
  </si>
  <si>
    <t>1011A</t>
  </si>
  <si>
    <t>1013A</t>
  </si>
  <si>
    <t>1015A</t>
  </si>
  <si>
    <t>1016A</t>
  </si>
  <si>
    <t>1017A</t>
  </si>
  <si>
    <t>3186234756 3208667243</t>
  </si>
  <si>
    <t>CANNABCO PHARMACEUTICAL CORP. COLOMBIA SAS</t>
  </si>
  <si>
    <t>PALMIRA V/CAUCA</t>
  </si>
  <si>
    <t>2752023 3128665646</t>
  </si>
  <si>
    <t>7467691 3102334030</t>
  </si>
  <si>
    <t xml:space="preserve"> Cannabis psicoactivo y no psicoactivo </t>
  </si>
  <si>
    <t>CANNAVALLEY SAS</t>
  </si>
  <si>
    <t>CANCOMED SAS</t>
  </si>
  <si>
    <t>CANNAMIER SAS</t>
  </si>
  <si>
    <t>3002335195 3003239513</t>
  </si>
  <si>
    <t>GREEN EQUITY SAS</t>
  </si>
  <si>
    <t>3118266487 3113770458</t>
  </si>
  <si>
    <t>COLOMBIA DREAMS MARIHUANA SAS</t>
  </si>
  <si>
    <t>311 3770458</t>
  </si>
  <si>
    <t>DISTRIBUIDORA AGRICOLA AGROTECNIA SAS</t>
  </si>
  <si>
    <t>2198838 315 7916811</t>
  </si>
  <si>
    <t>1006C</t>
  </si>
  <si>
    <t>1008D</t>
  </si>
  <si>
    <t>1008F</t>
  </si>
  <si>
    <t>1009A</t>
  </si>
  <si>
    <t>ABAR SHAMAR AGROINDUSTRIAL SAS</t>
  </si>
  <si>
    <t>CANNAGREEN SAS</t>
  </si>
  <si>
    <t>EMA LAB INC SAS</t>
  </si>
  <si>
    <t xml:space="preserve">ABAR SHAMAR AGROINDUSTRIA SAS </t>
  </si>
  <si>
    <t>3202407828 3223673930</t>
  </si>
  <si>
    <t>DAVIDA PHARMACEUTICAL SAS</t>
  </si>
  <si>
    <t>ETNOTHECARIUM - BOTICA NATURAL SAS</t>
  </si>
  <si>
    <t>HEALTHY PLANT SAS</t>
  </si>
  <si>
    <t>JULIAN ANDRES TOBAR VALERO</t>
  </si>
  <si>
    <t>PHARMAPRIX COLOMBIA SAS</t>
  </si>
  <si>
    <t>4324780 3153319152</t>
  </si>
  <si>
    <t>THO VENTURES COLOMBIA SAS</t>
  </si>
  <si>
    <t>3153319152 4324780</t>
  </si>
  <si>
    <t>DIGNIDAD AZ</t>
  </si>
  <si>
    <t>ENTRA AZ</t>
  </si>
  <si>
    <t>FAMBú</t>
  </si>
  <si>
    <t>CAÑAMO COLOMBIANO</t>
  </si>
  <si>
    <t>ÁRABE</t>
  </si>
  <si>
    <t>MANGO BICHE</t>
  </si>
  <si>
    <t>SANTA MARTA GOLD</t>
  </si>
  <si>
    <t xml:space="preserve">SABANERA CBD </t>
  </si>
  <si>
    <t>PUNTO ROJO</t>
  </si>
  <si>
    <t>MEDICINA NATURAL CBD</t>
  </si>
  <si>
    <t>STELLITA CBD</t>
  </si>
  <si>
    <t>MUSCLE TONIC CBD</t>
  </si>
  <si>
    <t>LA NEGRA CBD</t>
  </si>
  <si>
    <t>(1) 5466634</t>
  </si>
  <si>
    <t xml:space="preserve"> (1) 5466634</t>
  </si>
  <si>
    <t>CANNABIS GROUP SAS</t>
  </si>
  <si>
    <t>315 8839635</t>
  </si>
  <si>
    <t>6278972 3213430593</t>
  </si>
  <si>
    <t>3165000 ext 18020</t>
  </si>
  <si>
    <t>BIO FANATIC SAS</t>
  </si>
  <si>
    <t>3174316196 3016386678</t>
  </si>
  <si>
    <t>TA-3-008</t>
  </si>
  <si>
    <t>RE-1-003</t>
  </si>
  <si>
    <t>DQ-3-002</t>
  </si>
  <si>
    <t xml:space="preserve">AFROMUNDO ECO SOLUTIONS SAS </t>
  </si>
  <si>
    <t>319 4672600</t>
  </si>
  <si>
    <t>CANNAMONTE SAS</t>
  </si>
  <si>
    <t xml:space="preserve">CBG DESIGNS SAS </t>
  </si>
  <si>
    <t>313 4242197</t>
  </si>
  <si>
    <t>317 8861894</t>
  </si>
  <si>
    <t>GRUPO KATIO SAS</t>
  </si>
  <si>
    <t>HIERBALANDIA SAS</t>
  </si>
  <si>
    <t>313 6607015</t>
  </si>
  <si>
    <t>HONEY OIL SAS</t>
  </si>
  <si>
    <t>311 2575255</t>
  </si>
  <si>
    <t>KANNABYTE SAS</t>
  </si>
  <si>
    <t>310 2419916</t>
  </si>
  <si>
    <t>PRODUCTOS NATURALES SAMARIAN GOLDEN SAS</t>
  </si>
  <si>
    <t>BOGOTA CUND.</t>
  </si>
  <si>
    <t>TIERRAPHARMA SAS</t>
  </si>
  <si>
    <t>318 3514107</t>
  </si>
  <si>
    <t xml:space="preserve">VALCANN SAS </t>
  </si>
  <si>
    <t>AFROMUNDO ECO SOLUTIONS SAS</t>
  </si>
  <si>
    <t>322 9424247</t>
  </si>
  <si>
    <t>HIGH MED COLOMBIA SAS</t>
  </si>
  <si>
    <t>310 8687756</t>
  </si>
  <si>
    <t>3102589163 300 4055904</t>
  </si>
  <si>
    <t xml:space="preserve"> Cannabis no psicoactivo </t>
  </si>
  <si>
    <t>WW-3-011</t>
  </si>
  <si>
    <t>RO-3-007</t>
  </si>
  <si>
    <t>CANBIO SAS</t>
  </si>
  <si>
    <t>3156514123 5573115</t>
  </si>
  <si>
    <t>CERES MEDICINAL SAS</t>
  </si>
  <si>
    <t>CIBELES PHARMA SAS</t>
  </si>
  <si>
    <t>300 5126413 3146826531</t>
  </si>
  <si>
    <t>3502411446 3146826531</t>
  </si>
  <si>
    <t>315 6514123</t>
  </si>
  <si>
    <t>310 68880723</t>
  </si>
  <si>
    <t>NATURAL SATIVA SAS</t>
  </si>
  <si>
    <t>3206972859 3112038764</t>
  </si>
  <si>
    <t>PREMIUM CANNABIS SAS</t>
  </si>
  <si>
    <t>BARRANQUILA ATLANTICO</t>
  </si>
  <si>
    <t>QUANIL PHARMA SAS</t>
  </si>
  <si>
    <t>ENVIGADO ANTIOQUIA</t>
  </si>
  <si>
    <t>RICHMOND SEEDS SAS</t>
  </si>
  <si>
    <t>SUMAPAZ MED SAS</t>
  </si>
  <si>
    <t xml:space="preserve">CANBIO SAS </t>
  </si>
  <si>
    <t>315 6514123 5573115</t>
  </si>
  <si>
    <t>320 8668559</t>
  </si>
  <si>
    <t>300 5126413 314 6826531</t>
  </si>
  <si>
    <t>HEALTHY WEED SAS</t>
  </si>
  <si>
    <t>310 2145421</t>
  </si>
  <si>
    <t>KANNT SAS ZOMAC</t>
  </si>
  <si>
    <t>310 3720209</t>
  </si>
  <si>
    <t>310 8505748</t>
  </si>
  <si>
    <t>3156514123 (+57)(2) 5573115</t>
  </si>
  <si>
    <t>350 2411446 314 6826531</t>
  </si>
  <si>
    <t>315 6514123 (57) (2) 5573115</t>
  </si>
  <si>
    <t>CALI V/CUCA</t>
  </si>
  <si>
    <t xml:space="preserve">310 2145421 </t>
  </si>
  <si>
    <t>316 6452308</t>
  </si>
  <si>
    <t>ARMADILLO BOTANICS SAS</t>
  </si>
  <si>
    <t>ARMENIA QUINDIO</t>
  </si>
  <si>
    <t>320 6678558 7448630</t>
  </si>
  <si>
    <t>CANNABIAN PHARMA SAS</t>
  </si>
  <si>
    <t>CARIBE SATIVA SAS</t>
  </si>
  <si>
    <t>318 3702058</t>
  </si>
  <si>
    <t xml:space="preserve">COLKANNAB SAS </t>
  </si>
  <si>
    <t>321 2052510</t>
  </si>
  <si>
    <t>COLOMBIAN ORGANIC PRODUCTS COP SAS</t>
  </si>
  <si>
    <t>VIOTA CUND.</t>
  </si>
  <si>
    <t>300 6223292</t>
  </si>
  <si>
    <t>COLOMBIAN LEAVES HEALTH SAS</t>
  </si>
  <si>
    <t>COOLCANNABIS SAS</t>
  </si>
  <si>
    <t>315 6803013</t>
  </si>
  <si>
    <t>LI HABANA LABS SAS</t>
  </si>
  <si>
    <t>4758051 302 2964214</t>
  </si>
  <si>
    <t>RIVERCROPS SAS</t>
  </si>
  <si>
    <t>321 2506892</t>
  </si>
  <si>
    <t>SATIVA LIFE SAS</t>
  </si>
  <si>
    <t>314 4101205</t>
  </si>
  <si>
    <t>SILVERPEAK LIFE SCIENCES COLOMBIA SAS</t>
  </si>
  <si>
    <t>TERRAGRANDE SAS</t>
  </si>
  <si>
    <t>311 3770458 311 8266487</t>
  </si>
  <si>
    <t>COLKANNAB SAS</t>
  </si>
  <si>
    <t>315 3052609</t>
  </si>
  <si>
    <t>PEDRO NEL MORALES SAS</t>
  </si>
  <si>
    <t>LA VICTORIA V/CAUCA</t>
  </si>
  <si>
    <t>317 3714418</t>
  </si>
  <si>
    <t>SILVERPEAK LIFE SCIENCE COLOMBIA SAS</t>
  </si>
  <si>
    <t xml:space="preserve">TERRAGRANDE SAS </t>
  </si>
  <si>
    <t>301 7440005</t>
  </si>
  <si>
    <t>NATURAL HEMP COLOMBIA SAS</t>
  </si>
  <si>
    <t>317 5733214</t>
  </si>
  <si>
    <t>MEDICAL EXTRACTOS SAS</t>
  </si>
  <si>
    <t>GRANJA ORGANICA CBD SAS</t>
  </si>
  <si>
    <t>317 8531566 318 5478620</t>
  </si>
  <si>
    <t>GRUPO EMPRESARIAL ¨HEMP-TEC¨ SAS</t>
  </si>
  <si>
    <t>301 5255735</t>
  </si>
  <si>
    <t>MEDICAL CANNOBIA SAS</t>
  </si>
  <si>
    <t>312 3391326</t>
  </si>
  <si>
    <t>315 6514123 (+57)(2) 5573115</t>
  </si>
  <si>
    <t>VICTORIA V/CAUCA</t>
  </si>
  <si>
    <t>TERRA CANN COLOMBIA SAS</t>
  </si>
  <si>
    <t>310 3883390 4117047</t>
  </si>
  <si>
    <t>311 5656243</t>
  </si>
  <si>
    <t xml:space="preserve">COLOMBIAN INDUSTRIAL HEMP SAS </t>
  </si>
  <si>
    <t>4110080 +0573233235360</t>
  </si>
  <si>
    <t>GRUPO EMPRESARIAL HEMP - TEC SAS</t>
  </si>
  <si>
    <t>310 388330 4117047</t>
  </si>
  <si>
    <t>317 5733211</t>
  </si>
  <si>
    <t>VILLETA CUND.</t>
  </si>
  <si>
    <t>310 2180028 316 7401552</t>
  </si>
  <si>
    <t xml:space="preserve">AIRGAS DE COLOMBIA SAS </t>
  </si>
  <si>
    <t>ANCESTROS CIENCIA Y MEDICINA SAS</t>
  </si>
  <si>
    <t>315 5066762</t>
  </si>
  <si>
    <t>CUBIKAN GROUP SAS</t>
  </si>
  <si>
    <t>GREEN DRAGON SAS</t>
  </si>
  <si>
    <t>HECTOR RODRIGUEZ HERRERA</t>
  </si>
  <si>
    <t>KAIROS LABORATORIOS SAS</t>
  </si>
  <si>
    <t>310 7718169</t>
  </si>
  <si>
    <t xml:space="preserve"> (57) 312 2056250</t>
  </si>
  <si>
    <t>318 2083809</t>
  </si>
  <si>
    <t>TROPIPHARMA LABS SAS</t>
  </si>
  <si>
    <t>2247301 310 2113675</t>
  </si>
  <si>
    <t>8910050 317 4052799</t>
  </si>
  <si>
    <t>GRUPO EMPRESARIAL ¨HEMP-TEC¨SAS</t>
  </si>
  <si>
    <t>GREEN MOUNTAIN PHARMACEUTICALS SAS</t>
  </si>
  <si>
    <t>313 3951893</t>
  </si>
  <si>
    <t>350 5112217</t>
  </si>
  <si>
    <t>GERMAN BLUE CHEESE AV071</t>
  </si>
  <si>
    <t>SOUR LEMON AV046</t>
  </si>
  <si>
    <t>COCOA KUSH AV018</t>
  </si>
  <si>
    <t>QUEEN MARY AV067</t>
  </si>
  <si>
    <t>QUIPE KUSH AV032</t>
  </si>
  <si>
    <t>FT-1-009</t>
  </si>
  <si>
    <t>SANDY PEAR - AV047</t>
  </si>
  <si>
    <t>HIGH FLIGHT - AV060</t>
  </si>
  <si>
    <t>SUGAR BIT - AV074</t>
  </si>
  <si>
    <t>SUERO - AV001</t>
  </si>
  <si>
    <t>FOREST &amp; BUBBA AV025</t>
  </si>
  <si>
    <t>CRITICAL CREW - AV038</t>
  </si>
  <si>
    <t>DRY PARANOIA - AV057</t>
  </si>
  <si>
    <t>PURPLE SEA - AV079</t>
  </si>
  <si>
    <t>NATALY KUSH - AV026</t>
  </si>
  <si>
    <t>PALM KUSH - AV028</t>
  </si>
  <si>
    <t>WFREMEDY1</t>
  </si>
  <si>
    <t>WELLNESS FARMACEUTICAL SAS</t>
  </si>
  <si>
    <t>Subregión natural ¨Valle geografico del Rio Cauca¨en el municipio de Tuluá</t>
  </si>
  <si>
    <t>WFTHERAPY2</t>
  </si>
  <si>
    <t>WFCANDIDA3</t>
  </si>
  <si>
    <t>WFSWEETPURE4</t>
  </si>
  <si>
    <t>070</t>
  </si>
  <si>
    <t>073</t>
  </si>
  <si>
    <t>118</t>
  </si>
  <si>
    <t>135</t>
  </si>
  <si>
    <t>137</t>
  </si>
  <si>
    <t>138</t>
  </si>
  <si>
    <t>AVIDA GLOBAL SAS</t>
  </si>
  <si>
    <t>(571) 4674525 4674742</t>
  </si>
  <si>
    <t>BIOSATINN SAS</t>
  </si>
  <si>
    <t>CANNABICULTORES DE ANTIOQUIA - CANNAAN SAS</t>
  </si>
  <si>
    <t>CARMEN DE VIBORAL</t>
  </si>
  <si>
    <t>318 7952851</t>
  </si>
  <si>
    <t>CANNABIS SALUD SAS</t>
  </si>
  <si>
    <t>300 8985175</t>
  </si>
  <si>
    <t>COLCAN GLOBAL INVESTMENTS CGI SAS</t>
  </si>
  <si>
    <t>311 2049372</t>
  </si>
  <si>
    <t>COLOMBIA CANNABIS GROUP SAS</t>
  </si>
  <si>
    <t>304 2091627 318 8561382</t>
  </si>
  <si>
    <t>FARMFLEX SAS</t>
  </si>
  <si>
    <t>315 5130055</t>
  </si>
  <si>
    <t>IVAN DARIO ARBELAEZ QUICHA</t>
  </si>
  <si>
    <t>IVAN DARIO ARBELAEZ QUINCHIA</t>
  </si>
  <si>
    <t>320 2702008 320 2700769</t>
  </si>
  <si>
    <t>JIMY ALFREDO RIVERA SUAREZ</t>
  </si>
  <si>
    <t>(+57) 316 5252608</t>
  </si>
  <si>
    <t>KANNAX PHARMA SAS</t>
  </si>
  <si>
    <t>313 8882719</t>
  </si>
  <si>
    <t>NUCLEO AMBIENTAL SAS</t>
  </si>
  <si>
    <t>+57 3102118689</t>
  </si>
  <si>
    <t>SOSTELI GROUP SAS</t>
  </si>
  <si>
    <t>315 2085399</t>
  </si>
  <si>
    <t>VOLCANIC GREEN EXTRACTION SAS</t>
  </si>
  <si>
    <t>316 2935883</t>
  </si>
  <si>
    <t>WATUSI SAS</t>
  </si>
  <si>
    <t>BARRANQUILLA ATLANTICO</t>
  </si>
  <si>
    <t>+57 5 3161645</t>
  </si>
  <si>
    <t>CARMEN DE VIBORAL ANTIOQUIA</t>
  </si>
  <si>
    <t xml:space="preserve">CARIBE SATIVA SAS </t>
  </si>
  <si>
    <t>304 5580229</t>
  </si>
  <si>
    <t>300 2909804</t>
  </si>
  <si>
    <t>CANOPY GROWTH COLOMBIA SAS</t>
  </si>
  <si>
    <t xml:space="preserve">GLOBAL AGRICULTURAL BUSINESS SAS </t>
  </si>
  <si>
    <t>(Sexual y Asexual) de Cannabis psicoactivo y no psicoactivo</t>
  </si>
  <si>
    <t>314 2547664</t>
  </si>
  <si>
    <t>GAMMA INVERSIONES SAS</t>
  </si>
  <si>
    <t>317 50113250</t>
  </si>
  <si>
    <t>MARIA MERCEDES ALVARDO RAMIREZ</t>
  </si>
  <si>
    <t>313 8324380</t>
  </si>
  <si>
    <t>ORGANIC SATIVA SAS</t>
  </si>
  <si>
    <t>PHATERXON PHARMA SAS</t>
  </si>
  <si>
    <t>316 5220906</t>
  </si>
  <si>
    <t>SABABA COLOMBIA SAS</t>
  </si>
  <si>
    <t>310 6962968</t>
  </si>
  <si>
    <t>317 5013250</t>
  </si>
  <si>
    <t>Cannabis psicoactivo y no psicoactivo todas las subregiones naturales</t>
  </si>
  <si>
    <t>NATURE´S LAB SAS</t>
  </si>
  <si>
    <t>3|15 5252229</t>
  </si>
  <si>
    <t>JAMUNDI V/CAUCA</t>
  </si>
  <si>
    <t xml:space="preserve"> (571) 3323700 </t>
  </si>
  <si>
    <t>CANALIFE SAS</t>
  </si>
  <si>
    <t>317 6487583</t>
  </si>
  <si>
    <t>CANNABIS INDUSTRIAL SAS</t>
  </si>
  <si>
    <t xml:space="preserve"> sexual y asexual (plantulas y material vegetal micropropagado) de cannabis psicoactivo y no psicoactivo </t>
  </si>
  <si>
    <t>305 3843112 301 2627098</t>
  </si>
  <si>
    <t>COLOMBIA GREEN ROOTS SAS</t>
  </si>
  <si>
    <t>asexual) de cannabis no psicoactivo</t>
  </si>
  <si>
    <t>300 6914514</t>
  </si>
  <si>
    <t>(1) 7443533</t>
  </si>
  <si>
    <t>047</t>
  </si>
  <si>
    <t xml:space="preserve">Subregión natural Región Andina con alturas mayores a 2200 msnm </t>
  </si>
  <si>
    <t>031</t>
  </si>
  <si>
    <t>028</t>
  </si>
  <si>
    <t>053</t>
  </si>
  <si>
    <t>017</t>
  </si>
  <si>
    <t>079</t>
  </si>
  <si>
    <t>VARIEDAD O HIBRIDO</t>
  </si>
  <si>
    <t>CO_Medical 1</t>
  </si>
  <si>
    <t>CO_Medical CBD15</t>
  </si>
  <si>
    <t>CO_Medical CBD16</t>
  </si>
  <si>
    <t>CO_Medical CBD14</t>
  </si>
  <si>
    <t>Andina con alturas mayores a 2200 msnm</t>
  </si>
  <si>
    <t>1001A</t>
  </si>
  <si>
    <t>1019E</t>
  </si>
  <si>
    <t>1030A</t>
  </si>
  <si>
    <t>1019D</t>
  </si>
  <si>
    <t>1006F</t>
  </si>
  <si>
    <t>1019C</t>
  </si>
  <si>
    <t>1006D</t>
  </si>
  <si>
    <t>1018B</t>
  </si>
  <si>
    <t>1003B</t>
  </si>
  <si>
    <t>1004A</t>
  </si>
  <si>
    <t>Artur</t>
  </si>
  <si>
    <t>Valle Geografico del Rio Magdalena</t>
  </si>
  <si>
    <t>Yoda</t>
  </si>
  <si>
    <t>ST/WW F1</t>
  </si>
  <si>
    <t>SP</t>
  </si>
  <si>
    <t>PD</t>
  </si>
  <si>
    <t>T1</t>
  </si>
  <si>
    <t>TS</t>
  </si>
  <si>
    <t>SLC</t>
  </si>
  <si>
    <t>SC</t>
  </si>
  <si>
    <t>CBD COLOMBIA SAS</t>
  </si>
  <si>
    <t>310 2996851</t>
  </si>
  <si>
    <t>COLOMBIAN CANNABIS COMPANY SAS</t>
  </si>
  <si>
    <t>CBD CANNABIS PHARMACEUTICAL SAS</t>
  </si>
  <si>
    <t>300 3242616</t>
  </si>
  <si>
    <t>301 6830058</t>
  </si>
  <si>
    <t>ECOLCANA MED SAS</t>
  </si>
  <si>
    <t>310 7859030</t>
  </si>
  <si>
    <t>EL DORADO BOTANICAL SAS</t>
  </si>
  <si>
    <t>+57(4)5570071</t>
  </si>
  <si>
    <t>GREEN PIGEON FARMING &amp; PRODUCTS SAS</t>
  </si>
  <si>
    <t>310 2618015</t>
  </si>
  <si>
    <t>HEMP COMPANY CBD SAS</t>
  </si>
  <si>
    <t>319 7861857</t>
  </si>
  <si>
    <t>Asexual (plántulas o plantas de vivero y material vegetal micropropagado) de cannabis psicoactivo y no psicoactivo</t>
  </si>
  <si>
    <t>+57 (310) 5003005</t>
  </si>
  <si>
    <t>PANGEA INICIO SAS</t>
  </si>
  <si>
    <t>SOPO CUND.</t>
  </si>
  <si>
    <t>8710808 302 4605450</t>
  </si>
  <si>
    <t>PLENA RIOS SAS</t>
  </si>
  <si>
    <t>+57 1 8660634</t>
  </si>
  <si>
    <t>SANATIVAS DE COLOMBIA SAS</t>
  </si>
  <si>
    <t>313 2113177</t>
  </si>
  <si>
    <t>DHARMA CARE SAS</t>
  </si>
  <si>
    <t>318 62347756</t>
  </si>
  <si>
    <t xml:space="preserve">CBD COLOMBIA SAS </t>
  </si>
  <si>
    <t>310 2996851 3177698334</t>
  </si>
  <si>
    <t>310 2635294</t>
  </si>
  <si>
    <t>7457310 316 5220906</t>
  </si>
  <si>
    <t>(574) 3818017</t>
  </si>
  <si>
    <t>GENESIS FARMA SAS</t>
  </si>
  <si>
    <t>320 2702008</t>
  </si>
  <si>
    <t>310 2053151</t>
  </si>
  <si>
    <t>TERRAVERDE COLOMBIA HOLDINGS SAS</t>
  </si>
  <si>
    <t>304 5319769</t>
  </si>
  <si>
    <t>301 2627098</t>
  </si>
  <si>
    <t>(031) 7043600</t>
  </si>
  <si>
    <t>315 5252229</t>
  </si>
  <si>
    <t>313 2855199</t>
  </si>
  <si>
    <t>311 3908266 317 4356668</t>
  </si>
  <si>
    <t xml:space="preserve">QUALCANN SAS </t>
  </si>
  <si>
    <t>AGROINCHI SAS</t>
  </si>
  <si>
    <t>BLUEDOT ORGANICS SAS</t>
  </si>
  <si>
    <t>310 5030329</t>
  </si>
  <si>
    <t>BOTANICA CAPITAL SAS</t>
  </si>
  <si>
    <t>318 7351619</t>
  </si>
  <si>
    <t>CANNABIS INTERNATIONAL HEALTH SAS</t>
  </si>
  <si>
    <t>312 4812456</t>
  </si>
  <si>
    <t>CANNABISWELL SAS</t>
  </si>
  <si>
    <t>350 2429295</t>
  </si>
  <si>
    <t>CANNA-PRANA SAS</t>
  </si>
  <si>
    <t>(1) 8629831 (1) 8629832 321 2406928 313 6511462</t>
  </si>
  <si>
    <t xml:space="preserve">CANNAVITAL GENETICS SAS </t>
  </si>
  <si>
    <t>301 7762832</t>
  </si>
  <si>
    <t>CREALO SEEDS SAS</t>
  </si>
  <si>
    <t>311 8761378</t>
  </si>
  <si>
    <t>CURATIVE GROUP SAS</t>
  </si>
  <si>
    <t>GROUND UP CANNABIS SAS</t>
  </si>
  <si>
    <t>311 4508111</t>
  </si>
  <si>
    <t>GRUPO EMPRESARIAL KALANDAIMA SAS</t>
  </si>
  <si>
    <t>315 5510004</t>
  </si>
  <si>
    <t>HERBALGEM SAS</t>
  </si>
  <si>
    <t>322 6137830</t>
  </si>
  <si>
    <t>HEXAGON SAS</t>
  </si>
  <si>
    <t>INBUDS SAS</t>
  </si>
  <si>
    <t>304 2088220 300 5525235</t>
  </si>
  <si>
    <t>310 2419916 300 2496661</t>
  </si>
  <si>
    <t>315 5821958</t>
  </si>
  <si>
    <t>KURE MEDICAL SOLUTIONS SAS</t>
  </si>
  <si>
    <t>310 3663535 313 7688285</t>
  </si>
  <si>
    <t>LEGENDARY SEEDS SAS</t>
  </si>
  <si>
    <t>311 18480421</t>
  </si>
  <si>
    <t xml:space="preserve">BOTANICA CAPITAL SAS </t>
  </si>
  <si>
    <t>CANHUILA SAS</t>
  </si>
  <si>
    <t>316 5302487</t>
  </si>
  <si>
    <t>CANNA PRANA SAS</t>
  </si>
  <si>
    <t>CHIA - C/MARCA</t>
  </si>
  <si>
    <t>321 2406928</t>
  </si>
  <si>
    <t>311 3908266</t>
  </si>
  <si>
    <t xml:space="preserve">GROUND UP CANNABIS SAS </t>
  </si>
  <si>
    <t>312 3458042</t>
  </si>
  <si>
    <t xml:space="preserve">LEGENDARY SEEDS SAS </t>
  </si>
  <si>
    <t>311 8480421</t>
  </si>
  <si>
    <t xml:space="preserve">CANNA - PRANA SAS </t>
  </si>
  <si>
    <t>ALLAN MAX KASSIN SREDNI</t>
  </si>
  <si>
    <t>+57 310 5727701</t>
  </si>
  <si>
    <t>ASOCANNABIS SAS</t>
  </si>
  <si>
    <t>BIOMINERALES PHARMA SAS</t>
  </si>
  <si>
    <t>322 3665303 301 7123215</t>
  </si>
  <si>
    <t xml:space="preserve">BLUEDOT ORGANICS SAS </t>
  </si>
  <si>
    <t xml:space="preserve"> (+57) 318 7351619</t>
  </si>
  <si>
    <t>CANNA - PRANA SAS</t>
  </si>
  <si>
    <t>sexual y asexual (plántulas de vivero y material vegetal micropropagado) de cannabis psicoactivo y no psicoactivo</t>
  </si>
  <si>
    <t>CANNACROP SAS</t>
  </si>
  <si>
    <t>313 2926579</t>
  </si>
  <si>
    <t>CANNAVITAL GENETICS SAS</t>
  </si>
  <si>
    <t>316 4802920</t>
  </si>
  <si>
    <t>EIGHTFOLD RIO VIDA SAS</t>
  </si>
  <si>
    <t>EL DORADO RESEARCH SAS</t>
  </si>
  <si>
    <t>320 6947042</t>
  </si>
  <si>
    <t>FABIAN ANDRES CORREAL DIAZ</t>
  </si>
  <si>
    <t>300 3726408</t>
  </si>
  <si>
    <t>GREEN CROP HEALTH SAS</t>
  </si>
  <si>
    <t>CAMPOALEGRE HUILA</t>
  </si>
  <si>
    <t>320 3299008 312 8314718</t>
  </si>
  <si>
    <t>300 6394959</t>
  </si>
  <si>
    <t xml:space="preserve">GRUPO EMPRESARIAL KALANDAIMA SAS </t>
  </si>
  <si>
    <t xml:space="preserve">HERBALGEM SAS </t>
  </si>
  <si>
    <t>3138147 322 6137830</t>
  </si>
  <si>
    <t>8284161 310 6880187</t>
  </si>
  <si>
    <t>300 2198447</t>
  </si>
  <si>
    <t>NORBEY ANDRES MIRA DUQUE</t>
  </si>
  <si>
    <t>5311571 311 3988501</t>
  </si>
  <si>
    <t>Maiz, Frijol, Sorgo y Cannabis no psicoactivo</t>
  </si>
  <si>
    <t xml:space="preserve">Subregión natural Región Andina con altitud superior a 2200 msnm </t>
  </si>
  <si>
    <t xml:space="preserve">Subregión natural Andina con alturas mayores a 2200 msnm </t>
  </si>
  <si>
    <t>Hotalizas y Maiz Dulce, Café, Caña de Azucar, Hortalizas, Medicinales y Aromaticas, Cereales, Forestales, Forrajeras y Pastos (gramineas y leguminosas) y Ornamentales. Frutale, Cannabis no psicoactivo</t>
  </si>
  <si>
    <t>(sexual y asexual) Cannabis psicoactivo y no psicoactivo</t>
  </si>
  <si>
    <t>AGROIDEA LABORATORIO DE INVESTIGACION Y DESARROLLO AGRICOLA SAS AGROIDEA SAS</t>
  </si>
  <si>
    <t>360 GRADOS CANNABIS SAS ZOMAC</t>
  </si>
  <si>
    <t xml:space="preserve"> (Sexual y asexual) de Cannabis psicoactivo </t>
  </si>
  <si>
    <t>ALCROPS MED SAS ZOMAC</t>
  </si>
  <si>
    <t>ASOCIACION CANNABICULTORES Y AGRICULTORES COLOMBIA ASOCANNAGRICOL</t>
  </si>
  <si>
    <t>ASOCIACION DE PRODUCTORES DE CANNABIS DE CORINTO APROCOR</t>
  </si>
  <si>
    <t>ASOCIACION DE USUARIOS CIENTIFICOS E INVESTIGADORES DE OLANTAS MEDICINALES Y AROMATICAS AURORA MEDICINAL</t>
  </si>
  <si>
    <t>BIOCANNABIS LIFE SAS BIOCANNALIFE</t>
  </si>
  <si>
    <t>COLOMBIAN INDUSTRIAL HEMP SAS CIH GROUP SAS</t>
  </si>
  <si>
    <t>COLOMBIANBREED CALIFORNIAN KNOWLEDGE APPLIED IN COLOMBIA SAS CBD</t>
  </si>
  <si>
    <t>CORPORACION FLORA VITAL SAS ZOMAC</t>
  </si>
  <si>
    <t>CULTIMED SAS ZOMAC</t>
  </si>
  <si>
    <t>ETICANN SAS ZOMAC</t>
  </si>
  <si>
    <t>GENESIS FARMA SAS GENESIS FARMA</t>
  </si>
  <si>
    <t xml:space="preserve"> (asexual) de Cannabis psicoactivo y no psicoactivo</t>
  </si>
  <si>
    <t>GRUPO AGROINDUSTRIAL MANA SAS GAMANA SAS</t>
  </si>
  <si>
    <t>HIGH MED COLOMBIA SAS MEDPHARM COLOMBIA SA</t>
  </si>
  <si>
    <t>KANNILU SAS ZOMAC</t>
  </si>
  <si>
    <t>LA SIERRA POCIMAS NATIVAS DE COLOMBIA SAS POCIMED</t>
  </si>
  <si>
    <t>NATURA PHARMA CAUCA SAS ZOMAC</t>
  </si>
  <si>
    <t>NUTRASURF SAS ZOMAC</t>
  </si>
  <si>
    <t>PERFECTA LIFE SAS</t>
  </si>
  <si>
    <t>PHARMA GAMA SAS ZOMAC</t>
  </si>
  <si>
    <t>SAJONA AGENCIA DE DESARROLLO ECONOMICO SAS SAJONA ADE SAS</t>
  </si>
  <si>
    <t>SANA JUANA SAS SANAJUANA</t>
  </si>
  <si>
    <t>SINDICATO EMPRESARIAL COLOMBIANO SAS SIEMCOL SAS</t>
  </si>
  <si>
    <t>Cannabis psicoactivo y no psicoactivo, Papa, Hortalizas, Frutales, Forestales, Ornamentales, Aromáticas y Medicinales</t>
  </si>
  <si>
    <t>PHARMACIELO COLOMBIA HOLDINGS SAS PHC COL HOL SAS</t>
  </si>
  <si>
    <t>Manipulación y obtención de Organismos Vivos Modificados OVM, Cannabis psicoactivo y no psicoactivo, Café, Tabaco, Cereales:Soya, Aromaticas:Vainilla, Hortalizas, Frutales, Ornamentales.</t>
  </si>
  <si>
    <t xml:space="preserve">UNIVERSIDAD NACIONAL DE COLOMBIA sede BOGOTA </t>
  </si>
  <si>
    <t>cannabis psicoactivo y no psicoactivo, Papa, Hortalizas, Frutales, Forestales, Ornamentales, Aromaticas y Medicinales</t>
  </si>
  <si>
    <t>GAIA HEALTH SAS - ZOMAC</t>
  </si>
  <si>
    <t>3017085949 3022909620</t>
  </si>
  <si>
    <t>Cannabis psicoactivo</t>
  </si>
  <si>
    <t>SAN MARCOS YUMBO V/CAUCA</t>
  </si>
  <si>
    <t>7430890 317 6487583</t>
  </si>
  <si>
    <t xml:space="preserve">CANNAGREEN SAS </t>
  </si>
  <si>
    <t>CAÑAMO INDUSTRIAL DE COLOMBIA SAS INCAÑAMO</t>
  </si>
  <si>
    <t>FABRICA DE PLANTAS Y SEMILLAS DE ANTIOQUIA SAS FAPSLAN SAS</t>
  </si>
  <si>
    <t>GRUPO AGROINDUSTRIAL MANA SAS GAMMA SAS</t>
  </si>
  <si>
    <t>NUTRASURF SAS. ZOMAC</t>
  </si>
  <si>
    <t>PHATERXON PHARMA SAS PHATERXON</t>
  </si>
  <si>
    <t>315 3027902 321 3956236</t>
  </si>
  <si>
    <t>SABABA COLOMBIA SAS SABABA SAS</t>
  </si>
  <si>
    <t xml:space="preserve">4929836 317 4236415 317 4236421 </t>
  </si>
  <si>
    <t>BOTANIKI FARMS SAS BOTANIKI FARMS</t>
  </si>
  <si>
    <t>MEDIKALI SAS MEDIKALI</t>
  </si>
  <si>
    <t>CORPORACION FLORA VITAL SAS ZOMAC FLORA VITAL SAS ZOMAC</t>
  </si>
  <si>
    <t>MILAGRO PHARMACEUTICALS SAS MILAGRO PH SAS</t>
  </si>
  <si>
    <t>ONE WORLD PHARMA SAS OWP SAS</t>
  </si>
  <si>
    <t>AIRGAS DE COLOMBIA SAS AIRGAS SAS</t>
  </si>
  <si>
    <t>ASOCIACION DE PRODUCTORES AGROPECUARIOS DE MIRAVALLE NORTE ASOMIRAVALLE NORTE</t>
  </si>
  <si>
    <t xml:space="preserve">BIOCANNABIS LIFE SAS BIOCANNALIFE </t>
  </si>
  <si>
    <t>CARLOS ANIBAL MONTOYA MARMOLEJO SANOPLANT</t>
  </si>
  <si>
    <t>ECOLOGICAL SOLUTIONS FOR OIL INDUSTRY SAS ECOSOIL SAS</t>
  </si>
  <si>
    <t>MERY JANE COLOMBIAN ORGANIC SAS MJC ORGANIC</t>
  </si>
  <si>
    <t>ONE TROPICAL SEEDS SAS O.TT.SS</t>
  </si>
  <si>
    <t>5768910050 3174000000</t>
  </si>
  <si>
    <t>311 8266487 311 3770458</t>
  </si>
  <si>
    <t xml:space="preserve"> (+57) 312 3939634 316 8318001</t>
  </si>
  <si>
    <t>311 5515608 320 3034315</t>
  </si>
  <si>
    <t>3103720209 310 5068107</t>
  </si>
  <si>
    <t>301 45429143 301 7440005</t>
  </si>
  <si>
    <t>350 8662417 300 7740970</t>
  </si>
  <si>
    <t>(Sexual y Asexual) de Cannabis no psicoactivo</t>
  </si>
  <si>
    <t>(Asexual) de Cannabis psicoactivo y no psicoactivo</t>
  </si>
  <si>
    <t>(Sexual y asexual) de cannabis psicoactivo y no psicoactivo</t>
  </si>
  <si>
    <t xml:space="preserve">(Sexual y Asexual) de Cannabis psicoactivo </t>
  </si>
  <si>
    <t xml:space="preserve"> (Sexual y asexual) de (esquejes y material vegetal micropropagado) de cannabis psicoactivo y no psicoactivo</t>
  </si>
  <si>
    <t>(asexual) de cannabis no psicoactivo</t>
  </si>
  <si>
    <t>(Sexual y Asexual) Material Vegetal micropropagado) de Cannabis psicoactivo</t>
  </si>
  <si>
    <t xml:space="preserve">(Asexual) de Cannabis psicoactivo </t>
  </si>
  <si>
    <t>(Sexual) de cannabis psicoactivo y no psicoactivo</t>
  </si>
  <si>
    <t>(Sexual) de cannabis psicoactivo y no psicoactivo, Asexual de (esquejes)</t>
  </si>
  <si>
    <t>Subregión natural Andina - Zona Fria (altitud mayor a 2200 msnm)</t>
  </si>
  <si>
    <t>Subregión natural Región Andina - Zona Fria (altitud mayor a 2200 msnm)</t>
  </si>
  <si>
    <t>(sexual y asexual y material vegetal micropropagado) de cannabis psicoactivo y no psicoactivo</t>
  </si>
  <si>
    <t xml:space="preserve">(Sexual y asexual) de cannabis no psicoactivo </t>
  </si>
  <si>
    <t>Sexual y asexual (esquejes y material vegetal micropropagado) de cannabis psicoactivo y no psicoactivo</t>
  </si>
  <si>
    <t xml:space="preserve"> (Asexual) de cannabis no psicoactivo</t>
  </si>
  <si>
    <t xml:space="preserve"> (asexual) de cannabis psicoactivo y no psicoactivo</t>
  </si>
  <si>
    <t xml:space="preserve"> (sexual y asexual) de cannabis psicoactivo </t>
  </si>
  <si>
    <t>(Asexual) de cannabis psicoactivo y no psicoactivo</t>
  </si>
  <si>
    <t xml:space="preserve"> (sexual y asexual) de cannabis no psicoactivo</t>
  </si>
  <si>
    <t xml:space="preserve"> (Asexual) de cannabis psicoactivo y no psicoactivo para uso propio</t>
  </si>
  <si>
    <t xml:space="preserve">(Asexual) de cannabis no psicoactivo </t>
  </si>
  <si>
    <t xml:space="preserve"> (+57 1) 7436278 ext 1021 3166932461</t>
  </si>
  <si>
    <t xml:space="preserve"> (asexual) de cannabis psicoactivo y no psicoactivo </t>
  </si>
  <si>
    <t xml:space="preserve"> (asexual) de cannabis no psicoactivo</t>
  </si>
  <si>
    <t xml:space="preserve">(Asexual) de cannabis psicoactivo </t>
  </si>
  <si>
    <t>Sexual y Asexual (material vegetal micropropagado y esquejes) de Cannabis psicoactivo y no psicoactivo</t>
  </si>
  <si>
    <t xml:space="preserve"> (asexual) de cannabis sp. No psicoactivo, para uso propio</t>
  </si>
  <si>
    <t xml:space="preserve"> (sexual y asexual) de cannabis psicoactivo</t>
  </si>
  <si>
    <t xml:space="preserve">(Sexual y asexual) de cannabis psicoactivo </t>
  </si>
  <si>
    <t>Sexual y Asexual (Plantulas y material vegetal micropropagado) de Cannabis psicoactivo y no psicoactivo</t>
  </si>
  <si>
    <t xml:space="preserve"> (Asexual) de cannabis psicoactivo y no psicoactivo </t>
  </si>
  <si>
    <t>(Sexual y asexual y material vegetal micropropagado) de cannabis psicoactivo y no psicoactivo</t>
  </si>
  <si>
    <t>Maiz, Sorgo, Soya, Frijol, Arroz, Algodón, Frutales (Melon, Maracuya y Uva) y Cannabis psicoactivo y no psicoactivo</t>
  </si>
  <si>
    <t xml:space="preserve"> (1) 2365213</t>
  </si>
  <si>
    <t>Estadisticas Resoluciones del ICA</t>
  </si>
  <si>
    <t>REGIONAL NACIONAL CULTIVARES</t>
  </si>
  <si>
    <t>Variedades de cannabis psicoactivo</t>
  </si>
  <si>
    <t>Variedades de cannabis No psicoactivo</t>
  </si>
  <si>
    <t>TOTAL EMPRESAS CON RESOLUCIÓN CULTIVARES</t>
  </si>
  <si>
    <t>IMPORTADOR DE SEMILLAS</t>
  </si>
  <si>
    <t>(Sexual y Asexual) Psicoactivo y No Psicoactivo</t>
  </si>
  <si>
    <t>(Sexual) Psicoactivo y No Psicoactivo</t>
  </si>
  <si>
    <t>(Sexual) No Psicoactivo</t>
  </si>
  <si>
    <t>Psicoactivo y no psicoactivo</t>
  </si>
  <si>
    <t>No Psicoactivo</t>
  </si>
  <si>
    <t>Psicoactivo</t>
  </si>
  <si>
    <t>TOTAL EMPRESAS CON RESOLUCIÓN DE IMPORTACIÓN</t>
  </si>
  <si>
    <t>UNIDAD INVEST. FITOMEJORAMIENTO</t>
  </si>
  <si>
    <t>TOTAL DE EMPRESAS CON RESOLUCIÓN DE FITOMEJORAMIENTO</t>
  </si>
  <si>
    <t xml:space="preserve">PRODUCTOR DE SEMILLA S. </t>
  </si>
  <si>
    <t>(Sexual y Asexual) Psicoactivo y no psicoactivo</t>
  </si>
  <si>
    <t>(Sexual) Psicoactivo</t>
  </si>
  <si>
    <t>(Asexual) Psicoactivo</t>
  </si>
  <si>
    <t>(Sexual) No psicoactivo</t>
  </si>
  <si>
    <t>(Asexual) No psicoactivo</t>
  </si>
  <si>
    <t>(Sexual y Asexual) Psicoactivo</t>
  </si>
  <si>
    <t>(Sexual y Asexual) No psicoactivo</t>
  </si>
  <si>
    <t>(Sexual) Psicoactivo y no psicoactivo</t>
  </si>
  <si>
    <t>(Asexual) Psicoactivo y no psicoactivo</t>
  </si>
  <si>
    <t>TOTAL DE EMPRESAS CON RESOLUCIÓN DE PRODUCCIÓN DE SEMILLA</t>
  </si>
  <si>
    <t>EXPORTADOR DE SEMILLA</t>
  </si>
  <si>
    <t>No psicoactivo</t>
  </si>
  <si>
    <t>TOTAL DE EMPRESAS CON RESOLUCIÓN DE EXPORTACIÓN DE SEMILLAS</t>
  </si>
  <si>
    <t>UNIDAD EVALUACIÓN AGRONOMICA</t>
  </si>
  <si>
    <t>TOTAL DE EMPRESAS CON RESOLUCIÓN DE UNIDAD DE EVALUACIÓN</t>
  </si>
  <si>
    <t xml:space="preserve">LINK  RESOLUCIONES ICA </t>
  </si>
  <si>
    <t>https://www.ica.gov.co/getdoc/08d0b08f-f704-4e0f-bfb2-14f861fb5215/certificacion-de-semillas.aspx</t>
  </si>
  <si>
    <t>CULTIVAR COMERCIAL INSCRITO ANTE EL ICA</t>
  </si>
  <si>
    <t xml:space="preserve"> </t>
  </si>
  <si>
    <t>AGROCANNABIS SAS</t>
  </si>
  <si>
    <t>314 3846459</t>
  </si>
  <si>
    <t>ANANDAMIDA GARDENS SAS</t>
  </si>
  <si>
    <t>POPAYAN CAUCA</t>
  </si>
  <si>
    <t>+57 311 3713075</t>
  </si>
  <si>
    <t>ANCESTRAL GREEN SAS</t>
  </si>
  <si>
    <t>300 2698545</t>
  </si>
  <si>
    <r>
      <t xml:space="preserve">ASOCIACION DE PRODUCTORES AGROPECUARIOS DE MIRAVALLE NORTE </t>
    </r>
    <r>
      <rPr>
        <b/>
        <sz val="10"/>
        <rFont val="Calibri"/>
        <family val="2"/>
        <scheme val="minor"/>
      </rPr>
      <t>ASOMIRAVALLE NORTE</t>
    </r>
  </si>
  <si>
    <t>BIOACTIVA DE COLOMBIA SAS</t>
  </si>
  <si>
    <t>SINCELEJO SUCRE</t>
  </si>
  <si>
    <t>300 6096762</t>
  </si>
  <si>
    <t>BIOGLOBAL TROPICAL SAS</t>
  </si>
  <si>
    <t>313 6837980 319 3840725</t>
  </si>
  <si>
    <r>
      <t xml:space="preserve">CANNABIS COLOMBIANO MEDICINAL SAS </t>
    </r>
    <r>
      <rPr>
        <b/>
        <sz val="10"/>
        <rFont val="Calibri"/>
        <family val="2"/>
        <scheme val="minor"/>
      </rPr>
      <t>CANNCOLMED</t>
    </r>
  </si>
  <si>
    <r>
      <t xml:space="preserve">CANNABIS INTERNATIONAL HEALTH SAS </t>
    </r>
    <r>
      <rPr>
        <b/>
        <sz val="10"/>
        <rFont val="Calibri"/>
        <family val="2"/>
        <scheme val="minor"/>
      </rPr>
      <t>CIH</t>
    </r>
  </si>
  <si>
    <r>
      <t xml:space="preserve">CANNABIS MEDICINAL COLOMBIA SAS </t>
    </r>
    <r>
      <rPr>
        <b/>
        <sz val="10"/>
        <rFont val="Calibri"/>
        <family val="2"/>
        <scheme val="minor"/>
      </rPr>
      <t>CANMECOL</t>
    </r>
  </si>
  <si>
    <t>CANNALAB SAS</t>
  </si>
  <si>
    <r>
      <t xml:space="preserve">CAÑAMO INDUSTRIAL DE COLOMBIA SAS </t>
    </r>
    <r>
      <rPr>
        <b/>
        <sz val="10"/>
        <rFont val="Calibri"/>
        <family val="2"/>
        <scheme val="minor"/>
      </rPr>
      <t>INCAÑAMO</t>
    </r>
  </si>
  <si>
    <t>COMPAÑÍA AGRICOLA OLAYA SAS AGROLAYA SAS</t>
  </si>
  <si>
    <t>310 5526035</t>
  </si>
  <si>
    <t>COSECHEMOS EN COLOMBIA SAS</t>
  </si>
  <si>
    <t>TABIO CUND.</t>
  </si>
  <si>
    <t>DREAMS FACTORY SEEDS SAS</t>
  </si>
  <si>
    <t>315 3123369</t>
  </si>
  <si>
    <t>ELEMENTAL GENETICS SAS</t>
  </si>
  <si>
    <t>3315199 313 6144079</t>
  </si>
  <si>
    <t>ELIXIR PURE GROUP PTY LTD</t>
  </si>
  <si>
    <t>MIRANDA CAUCA</t>
  </si>
  <si>
    <t>317 2402074</t>
  </si>
  <si>
    <t>FARMACEUTICA MEDICINAL CRYPTOCANNABIS COLOMBIA SAS</t>
  </si>
  <si>
    <t>TUMACO NARIÑO</t>
  </si>
  <si>
    <t>314 6358423</t>
  </si>
  <si>
    <t>GRUPO GLOBAL ESMERALDA SAS</t>
  </si>
  <si>
    <t>315 5299388</t>
  </si>
  <si>
    <t xml:space="preserve">HERBASANA SAS </t>
  </si>
  <si>
    <t>315 5051734</t>
  </si>
  <si>
    <t>HERENCIA VERDE SAS</t>
  </si>
  <si>
    <t>318 7177777</t>
  </si>
  <si>
    <t>INVERSIONES ORCABIS SAS</t>
  </si>
  <si>
    <t>LIVIN CAPITAL SAS ZOMAC</t>
  </si>
  <si>
    <t>FUNDACION MAGDALENA</t>
  </si>
  <si>
    <t>317 4337893 3174346902</t>
  </si>
  <si>
    <t xml:space="preserve">MACIZO MOUNTAIN COLOMBIAN SAS </t>
  </si>
  <si>
    <t>313 6944358</t>
  </si>
  <si>
    <t>MEDICAL CANNABIS OIL SAS</t>
  </si>
  <si>
    <t>314 2557288</t>
  </si>
  <si>
    <r>
      <t>MEDICSCANN SAS</t>
    </r>
    <r>
      <rPr>
        <b/>
        <sz val="10"/>
        <rFont val="Calibri"/>
        <family val="2"/>
        <scheme val="minor"/>
      </rPr>
      <t xml:space="preserve"> ZOMAC</t>
    </r>
  </si>
  <si>
    <t>318 4560867</t>
  </si>
  <si>
    <r>
      <t xml:space="preserve">MERY JANE COLOMBIAN ORGANIC SAS </t>
    </r>
    <r>
      <rPr>
        <b/>
        <sz val="10"/>
        <rFont val="Calibri"/>
        <family val="2"/>
        <scheme val="minor"/>
      </rPr>
      <t>MJC ORGANIC</t>
    </r>
  </si>
  <si>
    <r>
      <t xml:space="preserve">MILAGRO PHARMACEUTICALS SAS </t>
    </r>
    <r>
      <rPr>
        <b/>
        <sz val="10"/>
        <rFont val="Calibri"/>
        <family val="2"/>
        <scheme val="minor"/>
      </rPr>
      <t>MILAGRO PH SAS</t>
    </r>
  </si>
  <si>
    <t>ORINOCO HEMP FARMS SAS</t>
  </si>
  <si>
    <t>312 34580042 3006394659</t>
  </si>
  <si>
    <t>PHARMAGROW SAS</t>
  </si>
  <si>
    <t>SOLEDAD ATLANTICO</t>
  </si>
  <si>
    <t>310 2496745</t>
  </si>
  <si>
    <t>ROYAL PHARMA SAS</t>
  </si>
  <si>
    <t>320 5953733</t>
  </si>
  <si>
    <t xml:space="preserve">SACCA INVESTIMENTS SAS </t>
  </si>
  <si>
    <t>320 6103851</t>
  </si>
  <si>
    <t>SATIVA HEALTHY SAS</t>
  </si>
  <si>
    <t>312 4815171</t>
  </si>
  <si>
    <t>THE CURE MED CANNABIS MEDICINAL SAS</t>
  </si>
  <si>
    <t>SABANETA ANTIOQUIA</t>
  </si>
  <si>
    <t>316 3006337 305 2660496</t>
  </si>
  <si>
    <t>THE GREEN MILE SAS</t>
  </si>
  <si>
    <t>314 8242141</t>
  </si>
  <si>
    <t xml:space="preserve">WECOL SAS </t>
  </si>
  <si>
    <t>311 3915643</t>
  </si>
  <si>
    <t>KRIRON COLOMBIA SAS</t>
  </si>
  <si>
    <t>321 2485165 321 2144616</t>
  </si>
  <si>
    <r>
      <t xml:space="preserve">CANNABICULTORES DE ANTIOQUIA - </t>
    </r>
    <r>
      <rPr>
        <b/>
        <sz val="10"/>
        <rFont val="Calibri"/>
        <family val="2"/>
        <scheme val="minor"/>
      </rPr>
      <t>CANNAAN SAS</t>
    </r>
  </si>
  <si>
    <t>Cannabis psicoactivo y no psicoactivo en todo el territorio nacional</t>
  </si>
  <si>
    <t>ELIXIR PURE GROUP PTY LTD.</t>
  </si>
  <si>
    <t>GEO - SUMA SAS</t>
  </si>
  <si>
    <t xml:space="preserve">GREENCANN SAS </t>
  </si>
  <si>
    <t>320 5690920</t>
  </si>
  <si>
    <t>HERBASANA SAS</t>
  </si>
  <si>
    <t xml:space="preserve">313 6607015 </t>
  </si>
  <si>
    <r>
      <t>KANNILU SAS</t>
    </r>
    <r>
      <rPr>
        <b/>
        <sz val="10"/>
        <rFont val="Calibri"/>
        <family val="2"/>
        <scheme val="minor"/>
      </rPr>
      <t xml:space="preserve"> ZOMAC</t>
    </r>
  </si>
  <si>
    <r>
      <t xml:space="preserve">LIVIN CAPITAL SAS </t>
    </r>
    <r>
      <rPr>
        <b/>
        <sz val="10"/>
        <rFont val="Calibri"/>
        <family val="2"/>
        <scheme val="minor"/>
      </rPr>
      <t>ZOMAC</t>
    </r>
  </si>
  <si>
    <t>317 4346902</t>
  </si>
  <si>
    <t>MACIZO MOUNTAIN COLOMBIAN SAS</t>
  </si>
  <si>
    <t>SANTIAGO DE CALI V/CAUCA</t>
  </si>
  <si>
    <t>MEDICSCANN SAS</t>
  </si>
  <si>
    <t>320 6972859 311 2038764</t>
  </si>
  <si>
    <t>312 3458042 300 6394659</t>
  </si>
  <si>
    <t>3425386 310 2496745</t>
  </si>
  <si>
    <t>SACCA INVESTIMENTS SAS</t>
  </si>
  <si>
    <t>SOUTH AMERICAN GREEN SAS</t>
  </si>
  <si>
    <t>310 2330511</t>
  </si>
  <si>
    <t>314 48242141</t>
  </si>
  <si>
    <t>301 7323707</t>
  </si>
  <si>
    <t>BLUEBERRIES S.A.S</t>
  </si>
  <si>
    <t>ECONNABIS S.A.S</t>
  </si>
  <si>
    <t>CO_Medical CBD21</t>
  </si>
  <si>
    <t>LEONORA</t>
  </si>
  <si>
    <t>MINERVA</t>
  </si>
  <si>
    <t>THEOLA</t>
  </si>
  <si>
    <t>NARCISSA</t>
  </si>
  <si>
    <t>APHRODITE</t>
  </si>
  <si>
    <t>CANNABIS No psicoactivo</t>
  </si>
  <si>
    <t>TOMMY HAZE - AV040</t>
  </si>
  <si>
    <t>CLOCKWORK DUTCH - AV070</t>
  </si>
  <si>
    <t>BITTERSWEET CHEESE - AV073</t>
  </si>
  <si>
    <t>BOTANICO #1</t>
  </si>
  <si>
    <t>Región Andina - Area Fria con alturas mayores a 2200 msnm</t>
  </si>
  <si>
    <t>BOTANICO #2</t>
  </si>
  <si>
    <t>ELITE #8</t>
  </si>
  <si>
    <t>ELITE #9</t>
  </si>
  <si>
    <t>ELITE #10</t>
  </si>
  <si>
    <t>XAVIER</t>
  </si>
  <si>
    <t>VICTORIA 7</t>
  </si>
  <si>
    <t>MANDARINA DIESEL - AV005</t>
  </si>
  <si>
    <t>LIMBO - AV024</t>
  </si>
  <si>
    <t>LIMBO KUSH - AV029</t>
  </si>
  <si>
    <t>BANANA OG - AV017</t>
  </si>
  <si>
    <t>IRIS - AV034</t>
  </si>
  <si>
    <t>SUPER YELLOW STAR - AV076</t>
  </si>
  <si>
    <t>FILIPINAS AV033</t>
  </si>
  <si>
    <t>DORADA DEL COCUY</t>
  </si>
  <si>
    <t>Subregión Natural Región Andina - Zona fria (Altitud mayor a 2200 msnm)</t>
  </si>
  <si>
    <t>CALIV SAS</t>
  </si>
  <si>
    <t>318 5747759</t>
  </si>
  <si>
    <t>G3 ORGANICS SAS G3 ORGANICS</t>
  </si>
  <si>
    <t>302 23736024</t>
  </si>
  <si>
    <t>INSTA DOSE PHARMA SAS</t>
  </si>
  <si>
    <t>312 8057529</t>
  </si>
  <si>
    <t>300 8373470</t>
  </si>
  <si>
    <t>INVERSIONES SUMIDECOLOMBIA SAS</t>
  </si>
  <si>
    <t>Hortalizas, Cannabid psicoactivo y no psicoactivo, papa, Cebada, Trigo, Maiz, Arroz, Mostaza, Forrajeras, Aromaticas, Frutales, Ornamentales</t>
  </si>
  <si>
    <t>LA MARIPOSA SAS</t>
  </si>
  <si>
    <t>310 8626248</t>
  </si>
  <si>
    <t>MARMOL AZUL COLOMBIA SAS</t>
  </si>
  <si>
    <t>300 5126413 300 8351837</t>
  </si>
  <si>
    <t xml:space="preserve">MEDCOLCANNA SAS </t>
  </si>
  <si>
    <t>310 2589163</t>
  </si>
  <si>
    <t>MEDICSCANN SAS ZOMAC</t>
  </si>
  <si>
    <t>MICROP SAS</t>
  </si>
  <si>
    <t>312 5713867</t>
  </si>
  <si>
    <t>TROPICAL CANNABIS SAS</t>
  </si>
  <si>
    <t>RESTREPO META</t>
  </si>
  <si>
    <t>350 5557297</t>
  </si>
  <si>
    <t>(sexual y asexual) de cannabis psicoactivo y no psicoactivo</t>
  </si>
  <si>
    <t xml:space="preserve">AMERICANNA SAS </t>
  </si>
  <si>
    <t>5626518 321 6398518</t>
  </si>
  <si>
    <t>ASOCIACION DE SEMBRADORES DE ALIVIO</t>
  </si>
  <si>
    <t>3334313 318 8041453</t>
  </si>
  <si>
    <t>BIOCOMBUSTIBLES Y ACEITES DE COLOMBIA SAS</t>
  </si>
  <si>
    <t>CANNATIVE SAS</t>
  </si>
  <si>
    <t>310 2199682</t>
  </si>
  <si>
    <t>(Sexual) de cannabis psicoactivo y no psicoactivo Asexual (Plantulas y material vegetal micropropagado) de cannabis psicoactivo y no psicoactivo.</t>
  </si>
  <si>
    <t>CULTIVO PARAISO SAS</t>
  </si>
  <si>
    <t>320 6650654</t>
  </si>
  <si>
    <t>DEMEFAR CANN SAS</t>
  </si>
  <si>
    <t>TULUA VALLE</t>
  </si>
  <si>
    <t>318 7759191</t>
  </si>
  <si>
    <t>DUTY GREEN SAS</t>
  </si>
  <si>
    <t>317 4972956</t>
  </si>
  <si>
    <t>EMERALD BUD CORP.SUCURSAL COLOMBIA</t>
  </si>
  <si>
    <t>(+57) (1) 9231244</t>
  </si>
  <si>
    <t>FLOILCANN SAS</t>
  </si>
  <si>
    <t>314 2962089</t>
  </si>
  <si>
    <t>302 3736024</t>
  </si>
  <si>
    <t>GOLDEN HEMP BIO SCIENCE SAS</t>
  </si>
  <si>
    <t>+57 316 4489637</t>
  </si>
  <si>
    <t>GREEN CANNAHEALTH SAS</t>
  </si>
  <si>
    <t>318 3895119</t>
  </si>
  <si>
    <t>GREEN GROWERS SAS</t>
  </si>
  <si>
    <t>310 5752134</t>
  </si>
  <si>
    <t>HEMP VALLEY SAS</t>
  </si>
  <si>
    <t>315 5281260</t>
  </si>
  <si>
    <t>HITO AGRICOLA SAS</t>
  </si>
  <si>
    <t>PALMIRA V CAUCA</t>
  </si>
  <si>
    <t>321 4772896</t>
  </si>
  <si>
    <t>INVERSIONES CITRISAN SAS</t>
  </si>
  <si>
    <t xml:space="preserve"> Cannabis psicoactivo y no psicoactivo</t>
  </si>
  <si>
    <t>316 8743003</t>
  </si>
  <si>
    <t>JAIME ALONSO PARDO ARANGO</t>
  </si>
  <si>
    <t>304 4256097</t>
  </si>
  <si>
    <t xml:space="preserve">KING CANNA SAS </t>
  </si>
  <si>
    <t>LA ESPERANZA VERDE SAS</t>
  </si>
  <si>
    <t>311 3105805 300 5525235</t>
  </si>
  <si>
    <t>M.A.K. SAS</t>
  </si>
  <si>
    <t>MALAMBO ATLANTICO</t>
  </si>
  <si>
    <t>314 7016190</t>
  </si>
  <si>
    <t>Plantulas de Material Vegetal micropropagado (Sexual y asexual) de Cannabis psicoactivo y no psicoactivo</t>
  </si>
  <si>
    <t>MKE MEDICAL SAS</t>
  </si>
  <si>
    <t>315 3607613</t>
  </si>
  <si>
    <t>PRODUCTOS AGRICOLAS QUILLA SAS</t>
  </si>
  <si>
    <t>320 6925880 315 6483886</t>
  </si>
  <si>
    <t xml:space="preserve">PROMEDICANN SAS </t>
  </si>
  <si>
    <t>320 6867660</t>
  </si>
  <si>
    <t>ROSA ANGELA CARDONA MONTOYA</t>
  </si>
  <si>
    <t>321 6398518</t>
  </si>
  <si>
    <t>SERVICIOS INTEGRALES PARA EL SECTOR RURAL EQUILIBRIO RURAL SAS</t>
  </si>
  <si>
    <t>SOGAMOSO BOYACA</t>
  </si>
  <si>
    <t>311 8587186</t>
  </si>
  <si>
    <t>(sexual y asexual y Material vegetal micropropagado) de cannabis psicoactivo y no psicoactivo</t>
  </si>
  <si>
    <r>
      <t xml:space="preserve">ASOCIACION CBD BOTANICAL GROUP </t>
    </r>
    <r>
      <rPr>
        <b/>
        <sz val="10"/>
        <rFont val="Calibri"/>
        <family val="2"/>
        <scheme val="minor"/>
      </rPr>
      <t>BOTANICAL GROUP</t>
    </r>
  </si>
  <si>
    <t>316 6432461</t>
  </si>
  <si>
    <t>3425386 3102496745</t>
  </si>
  <si>
    <t>318 45608867</t>
  </si>
  <si>
    <t>AMERICANNA SAS</t>
  </si>
  <si>
    <t xml:space="preserve">300 6394959 </t>
  </si>
  <si>
    <t>311 3713075</t>
  </si>
  <si>
    <t>ALTERNATIVE CROPS &amp; MEDICAL SOLUTIONS SAS ZOMAC ALCROPS MED SAS ZOMAC</t>
  </si>
  <si>
    <t xml:space="preserve">CANNATIVE SAS </t>
  </si>
  <si>
    <t>EMERALD BUD CORP SUCURSAL COLOMBIA</t>
  </si>
  <si>
    <t>(+57)(1) 9231244 1</t>
  </si>
  <si>
    <t>316 4489637</t>
  </si>
  <si>
    <t xml:space="preserve">GREEN GROWERS SAS </t>
  </si>
  <si>
    <t>316 8743005</t>
  </si>
  <si>
    <r>
      <t>KANNILU SAS</t>
    </r>
    <r>
      <rPr>
        <b/>
        <sz val="10"/>
        <rFont val="Arial"/>
        <family val="2"/>
      </rPr>
      <t xml:space="preserve"> ZOMAC</t>
    </r>
  </si>
  <si>
    <t>57 1 5085394 320 4582374</t>
  </si>
  <si>
    <r>
      <t xml:space="preserve">LIVIN CAPITAL SAS </t>
    </r>
    <r>
      <rPr>
        <b/>
        <sz val="10"/>
        <rFont val="Arial"/>
        <family val="2"/>
      </rPr>
      <t>ZOMAC</t>
    </r>
  </si>
  <si>
    <t>M.A.K SAS</t>
  </si>
  <si>
    <t>MIKE MEDICAL SAS</t>
  </si>
  <si>
    <t>32069245880 3156483886</t>
  </si>
  <si>
    <t>PROMEDICANN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</si>
</sst>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2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u/>
      <sz val="7.5"/>
      <color indexed="12"/>
      <name val="Courier"/>
      <family val="3"/>
    </font>
    <font>
      <sz val="12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19" fillId="0" borderId="0">
      <alignment horizontal="justify" vertical="top"/>
    </xf>
  </cellStyleXfs>
  <cellXfs count="185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164" fontId="6" fillId="0" borderId="0" xfId="0" applyNumberFormat="1" applyFont="1" applyAlignment="1">
      <alignment horizontal="justify" vertical="center"/>
    </xf>
    <xf numFmtId="164" fontId="2" fillId="0" borderId="0" xfId="0" applyNumberFormat="1" applyFont="1" applyAlignment="1">
      <alignment horizontal="justify" vertical="center"/>
    </xf>
    <xf numFmtId="164" fontId="7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/>
    <xf numFmtId="0" fontId="0" fillId="0" borderId="0" xfId="0" applyBorder="1"/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3" fillId="2" borderId="5" xfId="0" applyFont="1" applyFill="1" applyBorder="1"/>
    <xf numFmtId="0" fontId="13" fillId="2" borderId="5" xfId="0" applyFont="1" applyFill="1" applyBorder="1" applyAlignment="1">
      <alignment wrapText="1"/>
    </xf>
    <xf numFmtId="49" fontId="13" fillId="2" borderId="5" xfId="0" applyNumberFormat="1" applyFont="1" applyFill="1" applyBorder="1"/>
    <xf numFmtId="49" fontId="13" fillId="2" borderId="5" xfId="0" applyNumberFormat="1" applyFont="1" applyFill="1" applyBorder="1" applyAlignment="1">
      <alignment horizontal="justify"/>
    </xf>
    <xf numFmtId="164" fontId="13" fillId="2" borderId="5" xfId="0" applyNumberFormat="1" applyFont="1" applyFill="1" applyBorder="1" applyAlignment="1">
      <alignment horizontal="justify"/>
    </xf>
    <xf numFmtId="164" fontId="13" fillId="2" borderId="2" xfId="0" applyNumberFormat="1" applyFont="1" applyFill="1" applyBorder="1" applyAlignment="1">
      <alignment horizontal="justify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35" xfId="0" applyFont="1" applyBorder="1" applyAlignment="1">
      <alignment horizontal="center"/>
    </xf>
    <xf numFmtId="164" fontId="12" fillId="4" borderId="2" xfId="0" applyNumberFormat="1" applyFont="1" applyFill="1" applyBorder="1" applyAlignment="1">
      <alignment horizontal="center" vertical="center"/>
    </xf>
    <xf numFmtId="164" fontId="12" fillId="4" borderId="3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wrapText="1"/>
    </xf>
    <xf numFmtId="0" fontId="13" fillId="0" borderId="5" xfId="0" applyFont="1" applyBorder="1" applyAlignment="1">
      <alignment horizontal="justify"/>
    </xf>
    <xf numFmtId="0" fontId="13" fillId="2" borderId="5" xfId="0" applyFont="1" applyFill="1" applyBorder="1" applyAlignment="1">
      <alignment horizontal="justify" vertical="top"/>
    </xf>
    <xf numFmtId="0" fontId="15" fillId="0" borderId="5" xfId="0" applyFont="1" applyBorder="1"/>
    <xf numFmtId="0" fontId="13" fillId="0" borderId="5" xfId="0" applyFont="1" applyBorder="1"/>
    <xf numFmtId="0" fontId="13" fillId="2" borderId="5" xfId="0" applyFont="1" applyFill="1" applyBorder="1" applyAlignment="1">
      <alignment horizontal="justify"/>
    </xf>
    <xf numFmtId="0" fontId="13" fillId="2" borderId="5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wrapText="1"/>
    </xf>
    <xf numFmtId="0" fontId="13" fillId="0" borderId="5" xfId="0" applyFont="1" applyBorder="1" applyAlignment="1">
      <alignment horizontal="justify" vertical="top"/>
    </xf>
    <xf numFmtId="164" fontId="13" fillId="3" borderId="5" xfId="0" applyNumberFormat="1" applyFont="1" applyFill="1" applyBorder="1" applyAlignment="1">
      <alignment horizontal="justify" vertical="top"/>
    </xf>
    <xf numFmtId="164" fontId="13" fillId="3" borderId="5" xfId="0" applyNumberFormat="1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justify" wrapText="1"/>
    </xf>
    <xf numFmtId="0" fontId="13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/>
    </xf>
    <xf numFmtId="0" fontId="12" fillId="4" borderId="5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4" fontId="13" fillId="2" borderId="4" xfId="0" applyNumberFormat="1" applyFont="1" applyFill="1" applyBorder="1" applyAlignment="1">
      <alignment horizontal="justify"/>
    </xf>
    <xf numFmtId="164" fontId="12" fillId="4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justify" wrapText="1"/>
    </xf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left"/>
    </xf>
    <xf numFmtId="0" fontId="13" fillId="0" borderId="2" xfId="0" applyFont="1" applyBorder="1" applyAlignment="1">
      <alignment horizontal="justify"/>
    </xf>
    <xf numFmtId="0" fontId="13" fillId="2" borderId="4" xfId="0" applyFont="1" applyFill="1" applyBorder="1" applyAlignment="1">
      <alignment horizontal="justify"/>
    </xf>
    <xf numFmtId="164" fontId="17" fillId="2" borderId="5" xfId="1" applyNumberFormat="1" applyFont="1" applyFill="1" applyBorder="1" applyAlignment="1" applyProtection="1">
      <alignment horizontal="justify"/>
    </xf>
    <xf numFmtId="0" fontId="15" fillId="2" borderId="5" xfId="0" applyFont="1" applyFill="1" applyBorder="1" applyAlignment="1">
      <alignment horizontal="center"/>
    </xf>
    <xf numFmtId="164" fontId="17" fillId="0" borderId="5" xfId="1" applyNumberFormat="1" applyFont="1" applyBorder="1" applyAlignment="1" applyProtection="1">
      <alignment horizontal="justify"/>
    </xf>
    <xf numFmtId="0" fontId="13" fillId="0" borderId="5" xfId="0" applyFont="1" applyBorder="1" applyAlignment="1">
      <alignment horizontal="left" vertical="top"/>
    </xf>
    <xf numFmtId="0" fontId="13" fillId="0" borderId="4" xfId="0" applyFont="1" applyBorder="1" applyAlignment="1">
      <alignment horizontal="justify"/>
    </xf>
    <xf numFmtId="0" fontId="13" fillId="2" borderId="2" xfId="0" applyFont="1" applyFill="1" applyBorder="1" applyAlignment="1">
      <alignment horizontal="justify"/>
    </xf>
    <xf numFmtId="0" fontId="13" fillId="2" borderId="5" xfId="0" applyFont="1" applyFill="1" applyBorder="1" applyAlignment="1">
      <alignment horizontal="left"/>
    </xf>
    <xf numFmtId="49" fontId="17" fillId="2" borderId="5" xfId="1" applyNumberFormat="1" applyFont="1" applyFill="1" applyBorder="1" applyAlignment="1" applyProtection="1">
      <alignment horizontal="justify"/>
    </xf>
    <xf numFmtId="1" fontId="18" fillId="2" borderId="5" xfId="1" applyNumberFormat="1" applyFont="1" applyFill="1" applyBorder="1" applyAlignment="1" applyProtection="1">
      <alignment horizontal="justify"/>
    </xf>
    <xf numFmtId="164" fontId="17" fillId="2" borderId="2" xfId="1" applyNumberFormat="1" applyFont="1" applyFill="1" applyBorder="1" applyAlignment="1" applyProtection="1">
      <alignment horizontal="justify"/>
    </xf>
    <xf numFmtId="1" fontId="17" fillId="2" borderId="5" xfId="1" applyNumberFormat="1" applyFont="1" applyFill="1" applyBorder="1" applyAlignment="1" applyProtection="1">
      <alignment horizontal="justify"/>
    </xf>
    <xf numFmtId="1" fontId="17" fillId="0" borderId="5" xfId="1" applyNumberFormat="1" applyFont="1" applyBorder="1" applyAlignment="1" applyProtection="1">
      <alignment horizontal="justify"/>
    </xf>
    <xf numFmtId="0" fontId="12" fillId="4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/>
    </xf>
    <xf numFmtId="0" fontId="3" fillId="0" borderId="5" xfId="1" applyBorder="1" applyAlignment="1" applyProtection="1">
      <alignment horizontal="left"/>
    </xf>
    <xf numFmtId="0" fontId="11" fillId="0" borderId="5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14" fillId="0" borderId="41" xfId="0" applyFont="1" applyFill="1" applyBorder="1" applyAlignment="1">
      <alignment horizontal="left"/>
    </xf>
    <xf numFmtId="0" fontId="14" fillId="0" borderId="42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49" fontId="5" fillId="2" borderId="5" xfId="0" applyNumberFormat="1" applyFont="1" applyFill="1" applyBorder="1" applyAlignment="1">
      <alignment horizontal="justify"/>
    </xf>
    <xf numFmtId="49" fontId="13" fillId="2" borderId="5" xfId="3" applyNumberFormat="1" applyFont="1" applyFill="1" applyBorder="1" applyAlignment="1">
      <alignment horizontal="justify"/>
    </xf>
    <xf numFmtId="164" fontId="13" fillId="2" borderId="5" xfId="3" applyFont="1" applyFill="1" applyBorder="1" applyAlignment="1">
      <alignment horizontal="justify"/>
    </xf>
    <xf numFmtId="164" fontId="13" fillId="2" borderId="5" xfId="3" applyFont="1" applyFill="1" applyBorder="1" applyAlignment="1">
      <alignment horizontal="left" vertical="top" wrapText="1"/>
    </xf>
    <xf numFmtId="164" fontId="13" fillId="2" borderId="5" xfId="3" applyFont="1" applyFill="1" applyBorder="1">
      <alignment horizontal="justify" vertical="top"/>
    </xf>
    <xf numFmtId="1" fontId="13" fillId="2" borderId="5" xfId="3" applyNumberFormat="1" applyFont="1" applyFill="1" applyBorder="1" applyAlignment="1">
      <alignment horizontal="justify"/>
    </xf>
    <xf numFmtId="49" fontId="13" fillId="2" borderId="2" xfId="3" applyNumberFormat="1" applyFont="1" applyFill="1" applyBorder="1" applyAlignment="1">
      <alignment horizontal="justify"/>
    </xf>
    <xf numFmtId="164" fontId="13" fillId="2" borderId="2" xfId="3" applyFont="1" applyFill="1" applyBorder="1">
      <alignment horizontal="justify" vertical="top"/>
    </xf>
    <xf numFmtId="164" fontId="13" fillId="2" borderId="2" xfId="3" applyFont="1" applyFill="1" applyBorder="1" applyAlignment="1">
      <alignment horizontal="justify"/>
    </xf>
    <xf numFmtId="49" fontId="13" fillId="2" borderId="5" xfId="3" applyNumberFormat="1" applyFont="1" applyFill="1" applyBorder="1">
      <alignment horizontal="justify" vertical="top"/>
    </xf>
    <xf numFmtId="49" fontId="13" fillId="2" borderId="2" xfId="3" applyNumberFormat="1" applyFont="1" applyFill="1" applyBorder="1">
      <alignment horizontal="justify" vertical="top"/>
    </xf>
    <xf numFmtId="164" fontId="13" fillId="2" borderId="2" xfId="3" applyFont="1" applyFill="1" applyBorder="1" applyAlignment="1">
      <alignment horizontal="left" vertical="top" wrapText="1"/>
    </xf>
    <xf numFmtId="164" fontId="13" fillId="2" borderId="5" xfId="3" applyFont="1" applyFill="1" applyBorder="1" applyAlignment="1">
      <alignment horizontal="left" wrapText="1"/>
    </xf>
    <xf numFmtId="49" fontId="13" fillId="2" borderId="9" xfId="3" applyNumberFormat="1" applyFont="1" applyFill="1" applyBorder="1" applyAlignment="1">
      <alignment horizontal="justify"/>
    </xf>
    <xf numFmtId="1" fontId="13" fillId="2" borderId="5" xfId="3" applyNumberFormat="1" applyFont="1" applyFill="1" applyBorder="1" applyAlignment="1">
      <alignment horizontal="justify" vertical="top" wrapText="1"/>
    </xf>
    <xf numFmtId="49" fontId="15" fillId="2" borderId="5" xfId="3" applyNumberFormat="1" applyFont="1" applyFill="1" applyBorder="1" applyAlignment="1">
      <alignment horizontal="justify"/>
    </xf>
    <xf numFmtId="164" fontId="15" fillId="2" borderId="5" xfId="3" applyFont="1" applyFill="1" applyBorder="1" applyAlignment="1">
      <alignment horizontal="justify"/>
    </xf>
    <xf numFmtId="164" fontId="13" fillId="2" borderId="4" xfId="3" applyFont="1" applyFill="1" applyBorder="1">
      <alignment horizontal="justify" vertical="top"/>
    </xf>
    <xf numFmtId="164" fontId="13" fillId="2" borderId="4" xfId="3" applyFont="1" applyFill="1" applyBorder="1" applyAlignment="1">
      <alignment horizontal="left" vertical="top" wrapText="1"/>
    </xf>
    <xf numFmtId="164" fontId="13" fillId="2" borderId="0" xfId="3" applyFont="1" applyFill="1" applyAlignment="1">
      <alignment horizontal="justify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justify"/>
    </xf>
    <xf numFmtId="0" fontId="5" fillId="2" borderId="5" xfId="0" applyFont="1" applyFill="1" applyBorder="1" applyAlignment="1">
      <alignment horizontal="justify" vertical="top"/>
    </xf>
    <xf numFmtId="0" fontId="5" fillId="2" borderId="5" xfId="0" applyFont="1" applyFill="1" applyBorder="1" applyAlignment="1">
      <alignment horizontal="justify"/>
    </xf>
    <xf numFmtId="0" fontId="5" fillId="0" borderId="5" xfId="0" applyFont="1" applyBorder="1" applyAlignment="1">
      <alignment horizontal="justify" wrapText="1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justify"/>
    </xf>
    <xf numFmtId="0" fontId="5" fillId="2" borderId="4" xfId="0" applyFont="1" applyFill="1" applyBorder="1" applyAlignment="1">
      <alignment horizontal="justify"/>
    </xf>
    <xf numFmtId="164" fontId="21" fillId="2" borderId="5" xfId="1" applyNumberFormat="1" applyFont="1" applyFill="1" applyBorder="1" applyAlignment="1" applyProtection="1">
      <alignment horizontal="justify"/>
    </xf>
    <xf numFmtId="164" fontId="21" fillId="0" borderId="5" xfId="1" applyNumberFormat="1" applyFont="1" applyBorder="1" applyAlignment="1" applyProtection="1">
      <alignment horizontal="justify"/>
    </xf>
    <xf numFmtId="0" fontId="5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5" fillId="2" borderId="5" xfId="0" applyFont="1" applyFill="1" applyBorder="1" applyAlignment="1">
      <alignment horizontal="left"/>
    </xf>
    <xf numFmtId="14" fontId="5" fillId="2" borderId="4" xfId="0" applyNumberFormat="1" applyFont="1" applyFill="1" applyBorder="1" applyAlignment="1">
      <alignment horizontal="justify" vertical="top"/>
    </xf>
    <xf numFmtId="49" fontId="21" fillId="2" borderId="5" xfId="1" applyNumberFormat="1" applyFont="1" applyFill="1" applyBorder="1" applyAlignment="1" applyProtection="1">
      <alignment horizontal="justify"/>
    </xf>
    <xf numFmtId="0" fontId="5" fillId="2" borderId="2" xfId="0" applyFont="1" applyFill="1" applyBorder="1" applyAlignment="1">
      <alignment horizontal="justify"/>
    </xf>
    <xf numFmtId="164" fontId="21" fillId="2" borderId="2" xfId="1" applyNumberFormat="1" applyFont="1" applyFill="1" applyBorder="1" applyAlignment="1" applyProtection="1">
      <alignment horizontal="justify"/>
    </xf>
    <xf numFmtId="0" fontId="5" fillId="2" borderId="2" xfId="0" applyFont="1" applyFill="1" applyBorder="1" applyAlignment="1">
      <alignment horizontal="justify" vertical="top"/>
    </xf>
    <xf numFmtId="1" fontId="22" fillId="2" borderId="5" xfId="1" applyNumberFormat="1" applyFont="1" applyFill="1" applyBorder="1" applyAlignment="1" applyProtection="1">
      <alignment horizontal="justify"/>
    </xf>
    <xf numFmtId="1" fontId="21" fillId="2" borderId="5" xfId="1" applyNumberFormat="1" applyFont="1" applyFill="1" applyBorder="1" applyAlignment="1" applyProtection="1">
      <alignment horizontal="justify"/>
    </xf>
    <xf numFmtId="1" fontId="21" fillId="0" borderId="5" xfId="1" applyNumberFormat="1" applyFont="1" applyBorder="1" applyAlignment="1" applyProtection="1">
      <alignment horizontal="justify"/>
    </xf>
    <xf numFmtId="0" fontId="15" fillId="2" borderId="2" xfId="0" applyFont="1" applyFill="1" applyBorder="1"/>
    <xf numFmtId="0" fontId="13" fillId="0" borderId="9" xfId="0" applyFont="1" applyBorder="1" applyAlignment="1">
      <alignment horizontal="justify"/>
    </xf>
    <xf numFmtId="14" fontId="13" fillId="2" borderId="4" xfId="0" applyNumberFormat="1" applyFont="1" applyFill="1" applyBorder="1" applyAlignment="1">
      <alignment horizontal="justify" vertical="top"/>
    </xf>
    <xf numFmtId="0" fontId="13" fillId="2" borderId="2" xfId="0" applyFont="1" applyFill="1" applyBorder="1" applyAlignment="1">
      <alignment horizontal="justify" vertical="top"/>
    </xf>
    <xf numFmtId="49" fontId="13" fillId="2" borderId="15" xfId="0" applyNumberFormat="1" applyFont="1" applyFill="1" applyBorder="1" applyAlignment="1">
      <alignment horizontal="justify"/>
    </xf>
    <xf numFmtId="164" fontId="13" fillId="0" borderId="5" xfId="3" applyFont="1" applyFill="1" applyBorder="1" applyAlignment="1">
      <alignment horizontal="left" vertical="top" wrapText="1"/>
    </xf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96B32F89-056F-47F4-98CB-4EDB6A4DFB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133586</xdr:colOff>
      <xdr:row>1</xdr:row>
      <xdr:rowOff>19050</xdr:rowOff>
    </xdr:from>
    <xdr:to>
      <xdr:col>2</xdr:col>
      <xdr:colOff>990599</xdr:colOff>
      <xdr:row>1</xdr:row>
      <xdr:rowOff>755650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BE6A83-47FA-364A-827F-EAFD6C35EE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84586" y="222250"/>
          <a:ext cx="857013" cy="736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ca.gov.co/getdoc/08d0b08f-f704-4e0f-bfb2-14f861fb5215/certificacion-de-semilla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9E29F-625D-194F-AA2E-D63F00B20745}">
  <dimension ref="B1:K71"/>
  <sheetViews>
    <sheetView showGridLines="0" tabSelected="1" topLeftCell="A40" workbookViewId="0">
      <selection activeCell="F50" sqref="F50"/>
    </sheetView>
  </sheetViews>
  <sheetFormatPr baseColWidth="10" defaultRowHeight="15" x14ac:dyDescent="0.25"/>
  <cols>
    <col min="3" max="3" width="37.42578125" customWidth="1"/>
    <col min="5" max="5" width="26.7109375" customWidth="1"/>
  </cols>
  <sheetData>
    <row r="1" spans="3:7" ht="15.75" thickBot="1" x14ac:dyDescent="0.3"/>
    <row r="2" spans="3:7" ht="66" customHeight="1" thickBot="1" x14ac:dyDescent="0.3">
      <c r="C2" s="125" t="s">
        <v>852</v>
      </c>
      <c r="D2" s="126"/>
      <c r="E2" s="126"/>
      <c r="F2" s="127"/>
    </row>
    <row r="3" spans="3:7" ht="15.75" thickBot="1" x14ac:dyDescent="0.3">
      <c r="C3" s="122" t="s">
        <v>853</v>
      </c>
      <c r="D3" s="123"/>
      <c r="E3" s="123"/>
      <c r="F3" s="124"/>
      <c r="G3" s="11"/>
    </row>
    <row r="4" spans="3:7" x14ac:dyDescent="0.25">
      <c r="C4" s="34" t="s">
        <v>74</v>
      </c>
      <c r="D4" s="35" t="s">
        <v>854</v>
      </c>
      <c r="E4" s="36"/>
      <c r="F4" s="45">
        <v>12</v>
      </c>
      <c r="G4" s="11"/>
    </row>
    <row r="5" spans="3:7" ht="15.75" thickBot="1" x14ac:dyDescent="0.3">
      <c r="C5" s="31"/>
      <c r="D5" s="32" t="s">
        <v>855</v>
      </c>
      <c r="E5" s="33"/>
      <c r="F5" s="46">
        <v>0</v>
      </c>
      <c r="G5" s="11"/>
    </row>
    <row r="6" spans="3:7" x14ac:dyDescent="0.25">
      <c r="C6" s="34" t="s">
        <v>104</v>
      </c>
      <c r="D6" s="35" t="s">
        <v>854</v>
      </c>
      <c r="E6" s="36"/>
      <c r="F6" s="45">
        <v>21</v>
      </c>
      <c r="G6" s="11"/>
    </row>
    <row r="7" spans="3:7" ht="15.75" thickBot="1" x14ac:dyDescent="0.3">
      <c r="C7" s="31"/>
      <c r="D7" s="32" t="s">
        <v>855</v>
      </c>
      <c r="E7" s="33"/>
      <c r="F7" s="46">
        <v>8</v>
      </c>
      <c r="G7" s="11"/>
    </row>
    <row r="8" spans="3:7" x14ac:dyDescent="0.25">
      <c r="C8" s="34" t="s">
        <v>75</v>
      </c>
      <c r="D8" s="35" t="s">
        <v>854</v>
      </c>
      <c r="E8" s="36"/>
      <c r="F8" s="45">
        <v>4</v>
      </c>
      <c r="G8" s="11"/>
    </row>
    <row r="9" spans="3:7" ht="15.75" thickBot="1" x14ac:dyDescent="0.3">
      <c r="C9" s="31"/>
      <c r="D9" s="32" t="s">
        <v>855</v>
      </c>
      <c r="E9" s="33"/>
      <c r="F9" s="46">
        <v>1</v>
      </c>
      <c r="G9" s="11"/>
    </row>
    <row r="10" spans="3:7" x14ac:dyDescent="0.25">
      <c r="C10" s="34" t="s">
        <v>78</v>
      </c>
      <c r="D10" s="35" t="s">
        <v>854</v>
      </c>
      <c r="E10" s="36"/>
      <c r="F10" s="45">
        <v>21</v>
      </c>
      <c r="G10" s="11"/>
    </row>
    <row r="11" spans="3:7" ht="15.75" thickBot="1" x14ac:dyDescent="0.3">
      <c r="C11" s="31"/>
      <c r="D11" s="32" t="s">
        <v>855</v>
      </c>
      <c r="E11" s="33"/>
      <c r="F11" s="46">
        <v>16</v>
      </c>
      <c r="G11" s="11"/>
    </row>
    <row r="12" spans="3:7" x14ac:dyDescent="0.25">
      <c r="C12" s="34" t="s">
        <v>276</v>
      </c>
      <c r="D12" s="35" t="s">
        <v>854</v>
      </c>
      <c r="E12" s="36"/>
      <c r="F12" s="45">
        <v>28</v>
      </c>
      <c r="G12" s="11"/>
    </row>
    <row r="13" spans="3:7" ht="15.75" thickBot="1" x14ac:dyDescent="0.3">
      <c r="C13" s="31"/>
      <c r="D13" s="32" t="s">
        <v>855</v>
      </c>
      <c r="E13" s="33"/>
      <c r="F13" s="46">
        <v>2</v>
      </c>
      <c r="G13" s="11"/>
    </row>
    <row r="14" spans="3:7" x14ac:dyDescent="0.25">
      <c r="C14" s="37" t="s">
        <v>95</v>
      </c>
      <c r="D14" s="38" t="s">
        <v>854</v>
      </c>
      <c r="E14" s="39"/>
      <c r="F14" s="47">
        <v>0</v>
      </c>
      <c r="G14" s="11"/>
    </row>
    <row r="15" spans="3:7" ht="15.75" thickBot="1" x14ac:dyDescent="0.3">
      <c r="C15" s="31"/>
      <c r="D15" s="32" t="s">
        <v>855</v>
      </c>
      <c r="E15" s="33"/>
      <c r="F15" s="48">
        <v>3</v>
      </c>
      <c r="G15" s="11"/>
    </row>
    <row r="16" spans="3:7" x14ac:dyDescent="0.25">
      <c r="C16" s="34" t="s">
        <v>97</v>
      </c>
      <c r="D16" s="35" t="s">
        <v>854</v>
      </c>
      <c r="E16" s="36"/>
      <c r="F16" s="49">
        <v>7</v>
      </c>
      <c r="G16" s="11"/>
    </row>
    <row r="17" spans="3:7" ht="15.75" thickBot="1" x14ac:dyDescent="0.3">
      <c r="C17" s="31"/>
      <c r="D17" s="32" t="s">
        <v>855</v>
      </c>
      <c r="E17" s="33"/>
      <c r="F17" s="48">
        <v>4</v>
      </c>
      <c r="G17" s="11"/>
    </row>
    <row r="18" spans="3:7" x14ac:dyDescent="0.25">
      <c r="C18" s="34" t="s">
        <v>80</v>
      </c>
      <c r="D18" s="35" t="s">
        <v>854</v>
      </c>
      <c r="E18" s="36"/>
      <c r="F18" s="49">
        <v>5</v>
      </c>
      <c r="G18" s="11"/>
    </row>
    <row r="19" spans="3:7" ht="15.75" thickBot="1" x14ac:dyDescent="0.3">
      <c r="C19" s="31"/>
      <c r="D19" s="32" t="s">
        <v>855</v>
      </c>
      <c r="E19" s="33"/>
      <c r="F19" s="48">
        <v>1</v>
      </c>
      <c r="G19" s="11"/>
    </row>
    <row r="20" spans="3:7" x14ac:dyDescent="0.25">
      <c r="C20" s="34" t="s">
        <v>529</v>
      </c>
      <c r="D20" s="35" t="s">
        <v>854</v>
      </c>
      <c r="E20" s="36"/>
      <c r="F20" s="49">
        <v>0</v>
      </c>
      <c r="G20" s="11"/>
    </row>
    <row r="21" spans="3:7" ht="15.75" thickBot="1" x14ac:dyDescent="0.3">
      <c r="C21" s="31"/>
      <c r="D21" s="32" t="s">
        <v>855</v>
      </c>
      <c r="E21" s="33"/>
      <c r="F21" s="48">
        <v>4</v>
      </c>
      <c r="G21" s="11"/>
    </row>
    <row r="22" spans="3:7" x14ac:dyDescent="0.25">
      <c r="C22" s="14" t="s">
        <v>82</v>
      </c>
      <c r="D22" s="15" t="s">
        <v>854</v>
      </c>
      <c r="E22" s="44"/>
      <c r="F22" s="20">
        <v>1</v>
      </c>
      <c r="G22" s="11"/>
    </row>
    <row r="23" spans="3:7" ht="15.75" thickBot="1" x14ac:dyDescent="0.3">
      <c r="C23" s="40"/>
      <c r="D23" s="41" t="s">
        <v>855</v>
      </c>
      <c r="E23" s="42"/>
      <c r="F23" s="13">
        <v>4</v>
      </c>
      <c r="G23" s="11"/>
    </row>
    <row r="24" spans="3:7" x14ac:dyDescent="0.25">
      <c r="C24" s="34" t="s">
        <v>125</v>
      </c>
      <c r="D24" s="35" t="s">
        <v>854</v>
      </c>
      <c r="E24" s="36"/>
      <c r="F24" s="49">
        <v>0</v>
      </c>
      <c r="G24" s="11"/>
    </row>
    <row r="25" spans="3:7" ht="15.75" thickBot="1" x14ac:dyDescent="0.3">
      <c r="C25" s="31"/>
      <c r="D25" s="32" t="s">
        <v>855</v>
      </c>
      <c r="E25" s="33"/>
      <c r="F25" s="48">
        <v>2</v>
      </c>
      <c r="G25" s="11"/>
    </row>
    <row r="26" spans="3:7" x14ac:dyDescent="0.25">
      <c r="C26" s="34" t="s">
        <v>979</v>
      </c>
      <c r="D26" s="35" t="s">
        <v>854</v>
      </c>
      <c r="E26" s="36"/>
      <c r="F26" s="132">
        <v>0</v>
      </c>
      <c r="G26" s="11"/>
    </row>
    <row r="27" spans="3:7" ht="15.75" thickBot="1" x14ac:dyDescent="0.3">
      <c r="C27" s="134"/>
      <c r="D27" s="135" t="s">
        <v>855</v>
      </c>
      <c r="E27" s="136"/>
      <c r="F27" s="48">
        <v>5</v>
      </c>
      <c r="G27" s="11"/>
    </row>
    <row r="28" spans="3:7" x14ac:dyDescent="0.25">
      <c r="C28" s="14" t="s">
        <v>980</v>
      </c>
      <c r="D28" s="15" t="s">
        <v>854</v>
      </c>
      <c r="E28" s="44"/>
      <c r="F28" s="45">
        <v>0</v>
      </c>
      <c r="G28" s="11"/>
    </row>
    <row r="29" spans="3:7" ht="15.75" thickBot="1" x14ac:dyDescent="0.3">
      <c r="C29" s="31"/>
      <c r="D29" s="32" t="s">
        <v>855</v>
      </c>
      <c r="E29" s="33"/>
      <c r="F29" s="133">
        <v>7</v>
      </c>
      <c r="G29" s="11"/>
    </row>
    <row r="30" spans="3:7" x14ac:dyDescent="0.25">
      <c r="C30" s="96" t="s">
        <v>856</v>
      </c>
      <c r="D30" s="97"/>
      <c r="E30" s="98"/>
      <c r="F30" s="50">
        <v>13</v>
      </c>
      <c r="G30" s="11"/>
    </row>
    <row r="31" spans="3:7" ht="15.75" thickBot="1" x14ac:dyDescent="0.3">
      <c r="C31" s="40"/>
      <c r="D31" s="41"/>
      <c r="E31" s="41"/>
      <c r="F31" s="13"/>
      <c r="G31" s="11"/>
    </row>
    <row r="32" spans="3:7" ht="15.75" thickBot="1" x14ac:dyDescent="0.3">
      <c r="C32" s="122" t="s">
        <v>857</v>
      </c>
      <c r="D32" s="123"/>
      <c r="E32" s="123"/>
      <c r="F32" s="124"/>
    </row>
    <row r="33" spans="3:7" ht="15.75" thickBot="1" x14ac:dyDescent="0.3">
      <c r="C33" s="111" t="s">
        <v>858</v>
      </c>
      <c r="D33" s="112"/>
      <c r="E33" s="112"/>
      <c r="F33" s="51">
        <v>49</v>
      </c>
      <c r="G33" s="11"/>
    </row>
    <row r="34" spans="3:7" ht="15.75" thickBot="1" x14ac:dyDescent="0.3">
      <c r="C34" s="111" t="s">
        <v>859</v>
      </c>
      <c r="D34" s="112"/>
      <c r="E34" s="112"/>
      <c r="F34" s="51">
        <v>1</v>
      </c>
      <c r="G34" s="11"/>
    </row>
    <row r="35" spans="3:7" ht="15.75" thickBot="1" x14ac:dyDescent="0.3">
      <c r="C35" s="111" t="s">
        <v>860</v>
      </c>
      <c r="D35" s="112"/>
      <c r="E35" s="112"/>
      <c r="F35" s="51">
        <v>1</v>
      </c>
      <c r="G35" s="11"/>
    </row>
    <row r="36" spans="3:7" ht="15.75" thickBot="1" x14ac:dyDescent="0.3">
      <c r="C36" s="111" t="s">
        <v>862</v>
      </c>
      <c r="D36" s="112"/>
      <c r="E36" s="112"/>
      <c r="F36" s="51">
        <v>4</v>
      </c>
      <c r="G36" s="11"/>
    </row>
    <row r="37" spans="3:7" ht="15.75" thickBot="1" x14ac:dyDescent="0.3">
      <c r="C37" s="111" t="s">
        <v>863</v>
      </c>
      <c r="D37" s="112"/>
      <c r="E37" s="112"/>
      <c r="F37" s="51">
        <v>0</v>
      </c>
      <c r="G37" s="11"/>
    </row>
    <row r="38" spans="3:7" ht="15.75" thickBot="1" x14ac:dyDescent="0.3">
      <c r="C38" s="111" t="s">
        <v>70</v>
      </c>
      <c r="D38" s="112"/>
      <c r="E38" s="112"/>
      <c r="F38" s="51">
        <v>1</v>
      </c>
      <c r="G38" s="11"/>
    </row>
    <row r="39" spans="3:7" x14ac:dyDescent="0.25">
      <c r="C39" s="96" t="s">
        <v>864</v>
      </c>
      <c r="D39" s="97"/>
      <c r="E39" s="98"/>
      <c r="F39" s="52">
        <f>F33+F34+F35+F36+F37+F38</f>
        <v>56</v>
      </c>
      <c r="G39" s="17"/>
    </row>
    <row r="40" spans="3:7" ht="15.75" thickBot="1" x14ac:dyDescent="0.3">
      <c r="C40" s="18"/>
      <c r="D40" s="19"/>
      <c r="E40" s="19"/>
      <c r="F40" s="20"/>
      <c r="G40" s="17"/>
    </row>
    <row r="41" spans="3:7" ht="15.75" thickBot="1" x14ac:dyDescent="0.3">
      <c r="C41" s="122" t="s">
        <v>865</v>
      </c>
      <c r="D41" s="123"/>
      <c r="E41" s="123"/>
      <c r="F41" s="124"/>
      <c r="G41" s="17"/>
    </row>
    <row r="42" spans="3:7" ht="15.75" thickBot="1" x14ac:dyDescent="0.3">
      <c r="C42" s="109" t="s">
        <v>861</v>
      </c>
      <c r="D42" s="110"/>
      <c r="E42" s="110"/>
      <c r="F42" s="51">
        <v>188</v>
      </c>
      <c r="G42" s="11"/>
    </row>
    <row r="43" spans="3:7" ht="15.75" thickBot="1" x14ac:dyDescent="0.3">
      <c r="C43" s="109" t="s">
        <v>863</v>
      </c>
      <c r="D43" s="110"/>
      <c r="E43" s="110"/>
      <c r="F43" s="51">
        <v>5</v>
      </c>
      <c r="G43" s="17"/>
    </row>
    <row r="44" spans="3:7" ht="15.75" thickBot="1" x14ac:dyDescent="0.3">
      <c r="C44" s="109" t="s">
        <v>862</v>
      </c>
      <c r="D44" s="110"/>
      <c r="E44" s="110"/>
      <c r="F44" s="51">
        <v>18</v>
      </c>
      <c r="G44" s="17"/>
    </row>
    <row r="45" spans="3:7" x14ac:dyDescent="0.25">
      <c r="C45" s="96" t="s">
        <v>866</v>
      </c>
      <c r="D45" s="97"/>
      <c r="E45" s="98"/>
      <c r="F45" s="52">
        <f>SUM(F42:F44)</f>
        <v>211</v>
      </c>
      <c r="G45" s="17"/>
    </row>
    <row r="46" spans="3:7" ht="15.75" thickBot="1" x14ac:dyDescent="0.3">
      <c r="C46" s="18"/>
      <c r="D46" s="19"/>
      <c r="E46" s="19"/>
      <c r="F46" s="20"/>
      <c r="G46" s="17"/>
    </row>
    <row r="47" spans="3:7" ht="15.75" thickBot="1" x14ac:dyDescent="0.3">
      <c r="C47" s="122" t="s">
        <v>867</v>
      </c>
      <c r="D47" s="123"/>
      <c r="E47" s="123"/>
      <c r="F47" s="124"/>
      <c r="G47" s="17"/>
    </row>
    <row r="48" spans="3:7" ht="15.75" thickBot="1" x14ac:dyDescent="0.3">
      <c r="C48" s="113" t="s">
        <v>868</v>
      </c>
      <c r="D48" s="114"/>
      <c r="E48" s="114"/>
      <c r="F48" s="70">
        <v>195</v>
      </c>
      <c r="G48" s="11"/>
    </row>
    <row r="49" spans="3:8" ht="15.75" thickBot="1" x14ac:dyDescent="0.3">
      <c r="C49" s="111" t="s">
        <v>869</v>
      </c>
      <c r="D49" s="112"/>
      <c r="E49" s="112"/>
      <c r="F49" s="71">
        <v>1</v>
      </c>
      <c r="G49" s="17"/>
    </row>
    <row r="50" spans="3:8" ht="15.75" thickBot="1" x14ac:dyDescent="0.3">
      <c r="C50" s="113" t="s">
        <v>870</v>
      </c>
      <c r="D50" s="114"/>
      <c r="E50" s="114"/>
      <c r="F50" s="70">
        <v>5</v>
      </c>
      <c r="G50" s="21"/>
    </row>
    <row r="51" spans="3:8" ht="15.75" thickBot="1" x14ac:dyDescent="0.3">
      <c r="C51" s="113" t="s">
        <v>871</v>
      </c>
      <c r="D51" s="114"/>
      <c r="E51" s="114"/>
      <c r="F51" s="70">
        <v>3</v>
      </c>
      <c r="G51" s="17"/>
    </row>
    <row r="52" spans="3:8" ht="15.75" thickBot="1" x14ac:dyDescent="0.3">
      <c r="C52" s="113" t="s">
        <v>872</v>
      </c>
      <c r="D52" s="114"/>
      <c r="E52" s="114"/>
      <c r="F52" s="70">
        <v>11</v>
      </c>
      <c r="G52" s="72"/>
    </row>
    <row r="53" spans="3:8" ht="15.75" thickBot="1" x14ac:dyDescent="0.3">
      <c r="C53" s="115" t="s">
        <v>873</v>
      </c>
      <c r="D53" s="116"/>
      <c r="E53" s="116"/>
      <c r="F53" s="70">
        <v>8</v>
      </c>
      <c r="G53" s="17"/>
    </row>
    <row r="54" spans="3:8" ht="15.75" thickBot="1" x14ac:dyDescent="0.3">
      <c r="C54" s="111" t="s">
        <v>874</v>
      </c>
      <c r="D54" s="112"/>
      <c r="E54" s="112"/>
      <c r="F54" s="70">
        <v>16</v>
      </c>
      <c r="G54" s="17"/>
    </row>
    <row r="55" spans="3:8" ht="15.75" thickBot="1" x14ac:dyDescent="0.3">
      <c r="C55" s="111" t="s">
        <v>875</v>
      </c>
      <c r="D55" s="112"/>
      <c r="E55" s="112"/>
      <c r="F55" s="70">
        <v>3</v>
      </c>
      <c r="G55" s="17"/>
    </row>
    <row r="56" spans="3:8" x14ac:dyDescent="0.25">
      <c r="C56" s="117" t="s">
        <v>876</v>
      </c>
      <c r="D56" s="118"/>
      <c r="E56" s="118"/>
      <c r="F56" s="43">
        <v>50</v>
      </c>
      <c r="G56" s="17"/>
      <c r="H56" t="s">
        <v>886</v>
      </c>
    </row>
    <row r="57" spans="3:8" x14ac:dyDescent="0.25">
      <c r="C57" s="119" t="s">
        <v>877</v>
      </c>
      <c r="D57" s="120"/>
      <c r="E57" s="121"/>
      <c r="F57" s="16">
        <f>F48+F49+F50+F51+F52+F53+F54+F55+F56</f>
        <v>292</v>
      </c>
    </row>
    <row r="58" spans="3:8" ht="15.75" thickBot="1" x14ac:dyDescent="0.3">
      <c r="C58" s="18"/>
      <c r="D58" s="19"/>
      <c r="E58" s="19"/>
      <c r="F58" s="20"/>
    </row>
    <row r="59" spans="3:8" ht="15.75" thickBot="1" x14ac:dyDescent="0.3">
      <c r="C59" s="122" t="s">
        <v>878</v>
      </c>
      <c r="D59" s="123"/>
      <c r="E59" s="123"/>
      <c r="F59" s="124"/>
    </row>
    <row r="60" spans="3:8" ht="15.75" thickBot="1" x14ac:dyDescent="0.3">
      <c r="C60" s="109" t="s">
        <v>861</v>
      </c>
      <c r="D60" s="110"/>
      <c r="E60" s="110"/>
      <c r="F60" s="51">
        <v>28</v>
      </c>
    </row>
    <row r="61" spans="3:8" ht="15.75" thickBot="1" x14ac:dyDescent="0.3">
      <c r="C61" s="109" t="s">
        <v>879</v>
      </c>
      <c r="D61" s="110"/>
      <c r="E61" s="110"/>
      <c r="F61" s="51">
        <v>1</v>
      </c>
    </row>
    <row r="62" spans="3:8" x14ac:dyDescent="0.25">
      <c r="C62" s="96" t="s">
        <v>880</v>
      </c>
      <c r="D62" s="97"/>
      <c r="E62" s="98"/>
      <c r="F62" s="52">
        <f>F60+F61</f>
        <v>29</v>
      </c>
    </row>
    <row r="63" spans="3:8" x14ac:dyDescent="0.25">
      <c r="C63" s="18"/>
      <c r="D63" s="19"/>
      <c r="E63" s="19"/>
      <c r="F63" s="20"/>
    </row>
    <row r="64" spans="3:8" x14ac:dyDescent="0.25">
      <c r="C64" s="99" t="s">
        <v>881</v>
      </c>
      <c r="D64" s="100"/>
      <c r="E64" s="100"/>
      <c r="F64" s="10"/>
    </row>
    <row r="65" spans="2:11" x14ac:dyDescent="0.25">
      <c r="C65" s="101" t="s">
        <v>861</v>
      </c>
      <c r="D65" s="102"/>
      <c r="E65" s="102"/>
      <c r="F65" s="12">
        <v>187</v>
      </c>
    </row>
    <row r="66" spans="2:11" x14ac:dyDescent="0.25">
      <c r="C66" s="103" t="s">
        <v>879</v>
      </c>
      <c r="D66" s="104"/>
      <c r="E66" s="105"/>
      <c r="F66" s="12">
        <v>17</v>
      </c>
    </row>
    <row r="67" spans="2:11" x14ac:dyDescent="0.25">
      <c r="C67" s="101" t="s">
        <v>863</v>
      </c>
      <c r="D67" s="102"/>
      <c r="E67" s="102"/>
      <c r="F67" s="12">
        <v>7</v>
      </c>
    </row>
    <row r="68" spans="2:11" ht="15.75" thickBot="1" x14ac:dyDescent="0.3">
      <c r="C68" s="106" t="s">
        <v>882</v>
      </c>
      <c r="D68" s="107"/>
      <c r="E68" s="108"/>
      <c r="F68" s="22">
        <f>F65+F66+F67</f>
        <v>211</v>
      </c>
    </row>
    <row r="71" spans="2:11" x14ac:dyDescent="0.25">
      <c r="B71" s="93" t="s">
        <v>883</v>
      </c>
      <c r="C71" s="93"/>
      <c r="D71" s="93"/>
      <c r="E71" s="94" t="s">
        <v>884</v>
      </c>
      <c r="F71" s="95"/>
      <c r="G71" s="95"/>
      <c r="H71" s="95"/>
      <c r="I71" s="95"/>
      <c r="J71" s="95"/>
      <c r="K71" s="95"/>
    </row>
  </sheetData>
  <mergeCells count="38">
    <mergeCell ref="C35:E35"/>
    <mergeCell ref="C2:F2"/>
    <mergeCell ref="C30:E30"/>
    <mergeCell ref="C33:E33"/>
    <mergeCell ref="C34:E34"/>
    <mergeCell ref="C3:F3"/>
    <mergeCell ref="C32:F32"/>
    <mergeCell ref="C48:E48"/>
    <mergeCell ref="C36:E36"/>
    <mergeCell ref="C37:E37"/>
    <mergeCell ref="C38:E38"/>
    <mergeCell ref="C39:E39"/>
    <mergeCell ref="C42:E42"/>
    <mergeCell ref="C43:E43"/>
    <mergeCell ref="C44:E44"/>
    <mergeCell ref="C45:E45"/>
    <mergeCell ref="C41:F41"/>
    <mergeCell ref="C47:F47"/>
    <mergeCell ref="C61:E61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0:E60"/>
    <mergeCell ref="C59:F59"/>
    <mergeCell ref="B71:D71"/>
    <mergeCell ref="E71:K71"/>
    <mergeCell ref="C62:E62"/>
    <mergeCell ref="C64:E64"/>
    <mergeCell ref="C65:E65"/>
    <mergeCell ref="C66:E66"/>
    <mergeCell ref="C67:E67"/>
    <mergeCell ref="C68:E68"/>
  </mergeCells>
  <hyperlinks>
    <hyperlink ref="E71" r:id="rId1" xr:uid="{5C59D0F0-2EB1-AD4D-A394-E31D27438867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8"/>
  <sheetViews>
    <sheetView workbookViewId="0">
      <selection activeCell="E10" sqref="E10"/>
    </sheetView>
  </sheetViews>
  <sheetFormatPr baseColWidth="10" defaultRowHeight="12" x14ac:dyDescent="0.25"/>
  <cols>
    <col min="1" max="1" width="21.42578125" style="1" bestFit="1" customWidth="1"/>
    <col min="2" max="2" width="30.7109375" style="1" bestFit="1" customWidth="1"/>
    <col min="3" max="3" width="36" style="1" bestFit="1" customWidth="1"/>
    <col min="4" max="4" width="61.28515625" style="1" bestFit="1" customWidth="1"/>
    <col min="5" max="5" width="12.42578125" style="1" customWidth="1"/>
    <col min="6" max="251" width="11.42578125" style="1"/>
    <col min="252" max="252" width="13.28515625" style="1" customWidth="1"/>
    <col min="253" max="253" width="13.42578125" style="1" customWidth="1"/>
    <col min="254" max="254" width="13.85546875" style="1" bestFit="1" customWidth="1"/>
    <col min="255" max="255" width="23.85546875" style="1" customWidth="1"/>
    <col min="256" max="256" width="36.42578125" style="1" customWidth="1"/>
    <col min="257" max="257" width="44.28515625" style="1" customWidth="1"/>
    <col min="258" max="258" width="39.7109375" style="1" customWidth="1"/>
    <col min="259" max="259" width="40.7109375" style="1" bestFit="1" customWidth="1"/>
    <col min="260" max="260" width="76.85546875" style="1" customWidth="1"/>
    <col min="261" max="261" width="12.42578125" style="1" customWidth="1"/>
    <col min="262" max="507" width="11.42578125" style="1"/>
    <col min="508" max="508" width="13.28515625" style="1" customWidth="1"/>
    <col min="509" max="509" width="13.42578125" style="1" customWidth="1"/>
    <col min="510" max="510" width="13.85546875" style="1" bestFit="1" customWidth="1"/>
    <col min="511" max="511" width="23.85546875" style="1" customWidth="1"/>
    <col min="512" max="512" width="36.42578125" style="1" customWidth="1"/>
    <col min="513" max="513" width="44.28515625" style="1" customWidth="1"/>
    <col min="514" max="514" width="39.7109375" style="1" customWidth="1"/>
    <col min="515" max="515" width="40.7109375" style="1" bestFit="1" customWidth="1"/>
    <col min="516" max="516" width="76.85546875" style="1" customWidth="1"/>
    <col min="517" max="517" width="12.42578125" style="1" customWidth="1"/>
    <col min="518" max="763" width="11.42578125" style="1"/>
    <col min="764" max="764" width="13.28515625" style="1" customWidth="1"/>
    <col min="765" max="765" width="13.42578125" style="1" customWidth="1"/>
    <col min="766" max="766" width="13.85546875" style="1" bestFit="1" customWidth="1"/>
    <col min="767" max="767" width="23.85546875" style="1" customWidth="1"/>
    <col min="768" max="768" width="36.42578125" style="1" customWidth="1"/>
    <col min="769" max="769" width="44.28515625" style="1" customWidth="1"/>
    <col min="770" max="770" width="39.7109375" style="1" customWidth="1"/>
    <col min="771" max="771" width="40.7109375" style="1" bestFit="1" customWidth="1"/>
    <col min="772" max="772" width="76.85546875" style="1" customWidth="1"/>
    <col min="773" max="773" width="12.42578125" style="1" customWidth="1"/>
    <col min="774" max="1019" width="11.42578125" style="1"/>
    <col min="1020" max="1020" width="13.28515625" style="1" customWidth="1"/>
    <col min="1021" max="1021" width="13.42578125" style="1" customWidth="1"/>
    <col min="1022" max="1022" width="13.85546875" style="1" bestFit="1" customWidth="1"/>
    <col min="1023" max="1023" width="23.85546875" style="1" customWidth="1"/>
    <col min="1024" max="1024" width="36.42578125" style="1" customWidth="1"/>
    <col min="1025" max="1025" width="44.28515625" style="1" customWidth="1"/>
    <col min="1026" max="1026" width="39.7109375" style="1" customWidth="1"/>
    <col min="1027" max="1027" width="40.7109375" style="1" bestFit="1" customWidth="1"/>
    <col min="1028" max="1028" width="76.85546875" style="1" customWidth="1"/>
    <col min="1029" max="1029" width="12.42578125" style="1" customWidth="1"/>
    <col min="1030" max="1275" width="11.42578125" style="1"/>
    <col min="1276" max="1276" width="13.28515625" style="1" customWidth="1"/>
    <col min="1277" max="1277" width="13.42578125" style="1" customWidth="1"/>
    <col min="1278" max="1278" width="13.85546875" style="1" bestFit="1" customWidth="1"/>
    <col min="1279" max="1279" width="23.85546875" style="1" customWidth="1"/>
    <col min="1280" max="1280" width="36.42578125" style="1" customWidth="1"/>
    <col min="1281" max="1281" width="44.28515625" style="1" customWidth="1"/>
    <col min="1282" max="1282" width="39.7109375" style="1" customWidth="1"/>
    <col min="1283" max="1283" width="40.7109375" style="1" bestFit="1" customWidth="1"/>
    <col min="1284" max="1284" width="76.85546875" style="1" customWidth="1"/>
    <col min="1285" max="1285" width="12.42578125" style="1" customWidth="1"/>
    <col min="1286" max="1531" width="11.42578125" style="1"/>
    <col min="1532" max="1532" width="13.28515625" style="1" customWidth="1"/>
    <col min="1533" max="1533" width="13.42578125" style="1" customWidth="1"/>
    <col min="1534" max="1534" width="13.85546875" style="1" bestFit="1" customWidth="1"/>
    <col min="1535" max="1535" width="23.85546875" style="1" customWidth="1"/>
    <col min="1536" max="1536" width="36.42578125" style="1" customWidth="1"/>
    <col min="1537" max="1537" width="44.28515625" style="1" customWidth="1"/>
    <col min="1538" max="1538" width="39.7109375" style="1" customWidth="1"/>
    <col min="1539" max="1539" width="40.7109375" style="1" bestFit="1" customWidth="1"/>
    <col min="1540" max="1540" width="76.85546875" style="1" customWidth="1"/>
    <col min="1541" max="1541" width="12.42578125" style="1" customWidth="1"/>
    <col min="1542" max="1787" width="11.42578125" style="1"/>
    <col min="1788" max="1788" width="13.28515625" style="1" customWidth="1"/>
    <col min="1789" max="1789" width="13.42578125" style="1" customWidth="1"/>
    <col min="1790" max="1790" width="13.85546875" style="1" bestFit="1" customWidth="1"/>
    <col min="1791" max="1791" width="23.85546875" style="1" customWidth="1"/>
    <col min="1792" max="1792" width="36.42578125" style="1" customWidth="1"/>
    <col min="1793" max="1793" width="44.28515625" style="1" customWidth="1"/>
    <col min="1794" max="1794" width="39.7109375" style="1" customWidth="1"/>
    <col min="1795" max="1795" width="40.7109375" style="1" bestFit="1" customWidth="1"/>
    <col min="1796" max="1796" width="76.85546875" style="1" customWidth="1"/>
    <col min="1797" max="1797" width="12.42578125" style="1" customWidth="1"/>
    <col min="1798" max="2043" width="11.42578125" style="1"/>
    <col min="2044" max="2044" width="13.28515625" style="1" customWidth="1"/>
    <col min="2045" max="2045" width="13.42578125" style="1" customWidth="1"/>
    <col min="2046" max="2046" width="13.85546875" style="1" bestFit="1" customWidth="1"/>
    <col min="2047" max="2047" width="23.85546875" style="1" customWidth="1"/>
    <col min="2048" max="2048" width="36.42578125" style="1" customWidth="1"/>
    <col min="2049" max="2049" width="44.28515625" style="1" customWidth="1"/>
    <col min="2050" max="2050" width="39.7109375" style="1" customWidth="1"/>
    <col min="2051" max="2051" width="40.7109375" style="1" bestFit="1" customWidth="1"/>
    <col min="2052" max="2052" width="76.85546875" style="1" customWidth="1"/>
    <col min="2053" max="2053" width="12.42578125" style="1" customWidth="1"/>
    <col min="2054" max="2299" width="11.42578125" style="1"/>
    <col min="2300" max="2300" width="13.28515625" style="1" customWidth="1"/>
    <col min="2301" max="2301" width="13.42578125" style="1" customWidth="1"/>
    <col min="2302" max="2302" width="13.85546875" style="1" bestFit="1" customWidth="1"/>
    <col min="2303" max="2303" width="23.85546875" style="1" customWidth="1"/>
    <col min="2304" max="2304" width="36.42578125" style="1" customWidth="1"/>
    <col min="2305" max="2305" width="44.28515625" style="1" customWidth="1"/>
    <col min="2306" max="2306" width="39.7109375" style="1" customWidth="1"/>
    <col min="2307" max="2307" width="40.7109375" style="1" bestFit="1" customWidth="1"/>
    <col min="2308" max="2308" width="76.85546875" style="1" customWidth="1"/>
    <col min="2309" max="2309" width="12.42578125" style="1" customWidth="1"/>
    <col min="2310" max="2555" width="11.42578125" style="1"/>
    <col min="2556" max="2556" width="13.28515625" style="1" customWidth="1"/>
    <col min="2557" max="2557" width="13.42578125" style="1" customWidth="1"/>
    <col min="2558" max="2558" width="13.85546875" style="1" bestFit="1" customWidth="1"/>
    <col min="2559" max="2559" width="23.85546875" style="1" customWidth="1"/>
    <col min="2560" max="2560" width="36.42578125" style="1" customWidth="1"/>
    <col min="2561" max="2561" width="44.28515625" style="1" customWidth="1"/>
    <col min="2562" max="2562" width="39.7109375" style="1" customWidth="1"/>
    <col min="2563" max="2563" width="40.7109375" style="1" bestFit="1" customWidth="1"/>
    <col min="2564" max="2564" width="76.85546875" style="1" customWidth="1"/>
    <col min="2565" max="2565" width="12.42578125" style="1" customWidth="1"/>
    <col min="2566" max="2811" width="11.42578125" style="1"/>
    <col min="2812" max="2812" width="13.28515625" style="1" customWidth="1"/>
    <col min="2813" max="2813" width="13.42578125" style="1" customWidth="1"/>
    <col min="2814" max="2814" width="13.85546875" style="1" bestFit="1" customWidth="1"/>
    <col min="2815" max="2815" width="23.85546875" style="1" customWidth="1"/>
    <col min="2816" max="2816" width="36.42578125" style="1" customWidth="1"/>
    <col min="2817" max="2817" width="44.28515625" style="1" customWidth="1"/>
    <col min="2818" max="2818" width="39.7109375" style="1" customWidth="1"/>
    <col min="2819" max="2819" width="40.7109375" style="1" bestFit="1" customWidth="1"/>
    <col min="2820" max="2820" width="76.85546875" style="1" customWidth="1"/>
    <col min="2821" max="2821" width="12.42578125" style="1" customWidth="1"/>
    <col min="2822" max="3067" width="11.42578125" style="1"/>
    <col min="3068" max="3068" width="13.28515625" style="1" customWidth="1"/>
    <col min="3069" max="3069" width="13.42578125" style="1" customWidth="1"/>
    <col min="3070" max="3070" width="13.85546875" style="1" bestFit="1" customWidth="1"/>
    <col min="3071" max="3071" width="23.85546875" style="1" customWidth="1"/>
    <col min="3072" max="3072" width="36.42578125" style="1" customWidth="1"/>
    <col min="3073" max="3073" width="44.28515625" style="1" customWidth="1"/>
    <col min="3074" max="3074" width="39.7109375" style="1" customWidth="1"/>
    <col min="3075" max="3075" width="40.7109375" style="1" bestFit="1" customWidth="1"/>
    <col min="3076" max="3076" width="76.85546875" style="1" customWidth="1"/>
    <col min="3077" max="3077" width="12.42578125" style="1" customWidth="1"/>
    <col min="3078" max="3323" width="11.42578125" style="1"/>
    <col min="3324" max="3324" width="13.28515625" style="1" customWidth="1"/>
    <col min="3325" max="3325" width="13.42578125" style="1" customWidth="1"/>
    <col min="3326" max="3326" width="13.85546875" style="1" bestFit="1" customWidth="1"/>
    <col min="3327" max="3327" width="23.85546875" style="1" customWidth="1"/>
    <col min="3328" max="3328" width="36.42578125" style="1" customWidth="1"/>
    <col min="3329" max="3329" width="44.28515625" style="1" customWidth="1"/>
    <col min="3330" max="3330" width="39.7109375" style="1" customWidth="1"/>
    <col min="3331" max="3331" width="40.7109375" style="1" bestFit="1" customWidth="1"/>
    <col min="3332" max="3332" width="76.85546875" style="1" customWidth="1"/>
    <col min="3333" max="3333" width="12.42578125" style="1" customWidth="1"/>
    <col min="3334" max="3579" width="11.42578125" style="1"/>
    <col min="3580" max="3580" width="13.28515625" style="1" customWidth="1"/>
    <col min="3581" max="3581" width="13.42578125" style="1" customWidth="1"/>
    <col min="3582" max="3582" width="13.85546875" style="1" bestFit="1" customWidth="1"/>
    <col min="3583" max="3583" width="23.85546875" style="1" customWidth="1"/>
    <col min="3584" max="3584" width="36.42578125" style="1" customWidth="1"/>
    <col min="3585" max="3585" width="44.28515625" style="1" customWidth="1"/>
    <col min="3586" max="3586" width="39.7109375" style="1" customWidth="1"/>
    <col min="3587" max="3587" width="40.7109375" style="1" bestFit="1" customWidth="1"/>
    <col min="3588" max="3588" width="76.85546875" style="1" customWidth="1"/>
    <col min="3589" max="3589" width="12.42578125" style="1" customWidth="1"/>
    <col min="3590" max="3835" width="11.42578125" style="1"/>
    <col min="3836" max="3836" width="13.28515625" style="1" customWidth="1"/>
    <col min="3837" max="3837" width="13.42578125" style="1" customWidth="1"/>
    <col min="3838" max="3838" width="13.85546875" style="1" bestFit="1" customWidth="1"/>
    <col min="3839" max="3839" width="23.85546875" style="1" customWidth="1"/>
    <col min="3840" max="3840" width="36.42578125" style="1" customWidth="1"/>
    <col min="3841" max="3841" width="44.28515625" style="1" customWidth="1"/>
    <col min="3842" max="3842" width="39.7109375" style="1" customWidth="1"/>
    <col min="3843" max="3843" width="40.7109375" style="1" bestFit="1" customWidth="1"/>
    <col min="3844" max="3844" width="76.85546875" style="1" customWidth="1"/>
    <col min="3845" max="3845" width="12.42578125" style="1" customWidth="1"/>
    <col min="3846" max="4091" width="11.42578125" style="1"/>
    <col min="4092" max="4092" width="13.28515625" style="1" customWidth="1"/>
    <col min="4093" max="4093" width="13.42578125" style="1" customWidth="1"/>
    <col min="4094" max="4094" width="13.85546875" style="1" bestFit="1" customWidth="1"/>
    <col min="4095" max="4095" width="23.85546875" style="1" customWidth="1"/>
    <col min="4096" max="4096" width="36.42578125" style="1" customWidth="1"/>
    <col min="4097" max="4097" width="44.28515625" style="1" customWidth="1"/>
    <col min="4098" max="4098" width="39.7109375" style="1" customWidth="1"/>
    <col min="4099" max="4099" width="40.7109375" style="1" bestFit="1" customWidth="1"/>
    <col min="4100" max="4100" width="76.85546875" style="1" customWidth="1"/>
    <col min="4101" max="4101" width="12.42578125" style="1" customWidth="1"/>
    <col min="4102" max="4347" width="11.42578125" style="1"/>
    <col min="4348" max="4348" width="13.28515625" style="1" customWidth="1"/>
    <col min="4349" max="4349" width="13.42578125" style="1" customWidth="1"/>
    <col min="4350" max="4350" width="13.85546875" style="1" bestFit="1" customWidth="1"/>
    <col min="4351" max="4351" width="23.85546875" style="1" customWidth="1"/>
    <col min="4352" max="4352" width="36.42578125" style="1" customWidth="1"/>
    <col min="4353" max="4353" width="44.28515625" style="1" customWidth="1"/>
    <col min="4354" max="4354" width="39.7109375" style="1" customWidth="1"/>
    <col min="4355" max="4355" width="40.7109375" style="1" bestFit="1" customWidth="1"/>
    <col min="4356" max="4356" width="76.85546875" style="1" customWidth="1"/>
    <col min="4357" max="4357" width="12.42578125" style="1" customWidth="1"/>
    <col min="4358" max="4603" width="11.42578125" style="1"/>
    <col min="4604" max="4604" width="13.28515625" style="1" customWidth="1"/>
    <col min="4605" max="4605" width="13.42578125" style="1" customWidth="1"/>
    <col min="4606" max="4606" width="13.85546875" style="1" bestFit="1" customWidth="1"/>
    <col min="4607" max="4607" width="23.85546875" style="1" customWidth="1"/>
    <col min="4608" max="4608" width="36.42578125" style="1" customWidth="1"/>
    <col min="4609" max="4609" width="44.28515625" style="1" customWidth="1"/>
    <col min="4610" max="4610" width="39.7109375" style="1" customWidth="1"/>
    <col min="4611" max="4611" width="40.7109375" style="1" bestFit="1" customWidth="1"/>
    <col min="4612" max="4612" width="76.85546875" style="1" customWidth="1"/>
    <col min="4613" max="4613" width="12.42578125" style="1" customWidth="1"/>
    <col min="4614" max="4859" width="11.42578125" style="1"/>
    <col min="4860" max="4860" width="13.28515625" style="1" customWidth="1"/>
    <col min="4861" max="4861" width="13.42578125" style="1" customWidth="1"/>
    <col min="4862" max="4862" width="13.85546875" style="1" bestFit="1" customWidth="1"/>
    <col min="4863" max="4863" width="23.85546875" style="1" customWidth="1"/>
    <col min="4864" max="4864" width="36.42578125" style="1" customWidth="1"/>
    <col min="4865" max="4865" width="44.28515625" style="1" customWidth="1"/>
    <col min="4866" max="4866" width="39.7109375" style="1" customWidth="1"/>
    <col min="4867" max="4867" width="40.7109375" style="1" bestFit="1" customWidth="1"/>
    <col min="4868" max="4868" width="76.85546875" style="1" customWidth="1"/>
    <col min="4869" max="4869" width="12.42578125" style="1" customWidth="1"/>
    <col min="4870" max="5115" width="11.42578125" style="1"/>
    <col min="5116" max="5116" width="13.28515625" style="1" customWidth="1"/>
    <col min="5117" max="5117" width="13.42578125" style="1" customWidth="1"/>
    <col min="5118" max="5118" width="13.85546875" style="1" bestFit="1" customWidth="1"/>
    <col min="5119" max="5119" width="23.85546875" style="1" customWidth="1"/>
    <col min="5120" max="5120" width="36.42578125" style="1" customWidth="1"/>
    <col min="5121" max="5121" width="44.28515625" style="1" customWidth="1"/>
    <col min="5122" max="5122" width="39.7109375" style="1" customWidth="1"/>
    <col min="5123" max="5123" width="40.7109375" style="1" bestFit="1" customWidth="1"/>
    <col min="5124" max="5124" width="76.85546875" style="1" customWidth="1"/>
    <col min="5125" max="5125" width="12.42578125" style="1" customWidth="1"/>
    <col min="5126" max="5371" width="11.42578125" style="1"/>
    <col min="5372" max="5372" width="13.28515625" style="1" customWidth="1"/>
    <col min="5373" max="5373" width="13.42578125" style="1" customWidth="1"/>
    <col min="5374" max="5374" width="13.85546875" style="1" bestFit="1" customWidth="1"/>
    <col min="5375" max="5375" width="23.85546875" style="1" customWidth="1"/>
    <col min="5376" max="5376" width="36.42578125" style="1" customWidth="1"/>
    <col min="5377" max="5377" width="44.28515625" style="1" customWidth="1"/>
    <col min="5378" max="5378" width="39.7109375" style="1" customWidth="1"/>
    <col min="5379" max="5379" width="40.7109375" style="1" bestFit="1" customWidth="1"/>
    <col min="5380" max="5380" width="76.85546875" style="1" customWidth="1"/>
    <col min="5381" max="5381" width="12.42578125" style="1" customWidth="1"/>
    <col min="5382" max="5627" width="11.42578125" style="1"/>
    <col min="5628" max="5628" width="13.28515625" style="1" customWidth="1"/>
    <col min="5629" max="5629" width="13.42578125" style="1" customWidth="1"/>
    <col min="5630" max="5630" width="13.85546875" style="1" bestFit="1" customWidth="1"/>
    <col min="5631" max="5631" width="23.85546875" style="1" customWidth="1"/>
    <col min="5632" max="5632" width="36.42578125" style="1" customWidth="1"/>
    <col min="5633" max="5633" width="44.28515625" style="1" customWidth="1"/>
    <col min="5634" max="5634" width="39.7109375" style="1" customWidth="1"/>
    <col min="5635" max="5635" width="40.7109375" style="1" bestFit="1" customWidth="1"/>
    <col min="5636" max="5636" width="76.85546875" style="1" customWidth="1"/>
    <col min="5637" max="5637" width="12.42578125" style="1" customWidth="1"/>
    <col min="5638" max="5883" width="11.42578125" style="1"/>
    <col min="5884" max="5884" width="13.28515625" style="1" customWidth="1"/>
    <col min="5885" max="5885" width="13.42578125" style="1" customWidth="1"/>
    <col min="5886" max="5886" width="13.85546875" style="1" bestFit="1" customWidth="1"/>
    <col min="5887" max="5887" width="23.85546875" style="1" customWidth="1"/>
    <col min="5888" max="5888" width="36.42578125" style="1" customWidth="1"/>
    <col min="5889" max="5889" width="44.28515625" style="1" customWidth="1"/>
    <col min="5890" max="5890" width="39.7109375" style="1" customWidth="1"/>
    <col min="5891" max="5891" width="40.7109375" style="1" bestFit="1" customWidth="1"/>
    <col min="5892" max="5892" width="76.85546875" style="1" customWidth="1"/>
    <col min="5893" max="5893" width="12.42578125" style="1" customWidth="1"/>
    <col min="5894" max="6139" width="11.42578125" style="1"/>
    <col min="6140" max="6140" width="13.28515625" style="1" customWidth="1"/>
    <col min="6141" max="6141" width="13.42578125" style="1" customWidth="1"/>
    <col min="6142" max="6142" width="13.85546875" style="1" bestFit="1" customWidth="1"/>
    <col min="6143" max="6143" width="23.85546875" style="1" customWidth="1"/>
    <col min="6144" max="6144" width="36.42578125" style="1" customWidth="1"/>
    <col min="6145" max="6145" width="44.28515625" style="1" customWidth="1"/>
    <col min="6146" max="6146" width="39.7109375" style="1" customWidth="1"/>
    <col min="6147" max="6147" width="40.7109375" style="1" bestFit="1" customWidth="1"/>
    <col min="6148" max="6148" width="76.85546875" style="1" customWidth="1"/>
    <col min="6149" max="6149" width="12.42578125" style="1" customWidth="1"/>
    <col min="6150" max="6395" width="11.42578125" style="1"/>
    <col min="6396" max="6396" width="13.28515625" style="1" customWidth="1"/>
    <col min="6397" max="6397" width="13.42578125" style="1" customWidth="1"/>
    <col min="6398" max="6398" width="13.85546875" style="1" bestFit="1" customWidth="1"/>
    <col min="6399" max="6399" width="23.85546875" style="1" customWidth="1"/>
    <col min="6400" max="6400" width="36.42578125" style="1" customWidth="1"/>
    <col min="6401" max="6401" width="44.28515625" style="1" customWidth="1"/>
    <col min="6402" max="6402" width="39.7109375" style="1" customWidth="1"/>
    <col min="6403" max="6403" width="40.7109375" style="1" bestFit="1" customWidth="1"/>
    <col min="6404" max="6404" width="76.85546875" style="1" customWidth="1"/>
    <col min="6405" max="6405" width="12.42578125" style="1" customWidth="1"/>
    <col min="6406" max="6651" width="11.42578125" style="1"/>
    <col min="6652" max="6652" width="13.28515625" style="1" customWidth="1"/>
    <col min="6653" max="6653" width="13.42578125" style="1" customWidth="1"/>
    <col min="6654" max="6654" width="13.85546875" style="1" bestFit="1" customWidth="1"/>
    <col min="6655" max="6655" width="23.85546875" style="1" customWidth="1"/>
    <col min="6656" max="6656" width="36.42578125" style="1" customWidth="1"/>
    <col min="6657" max="6657" width="44.28515625" style="1" customWidth="1"/>
    <col min="6658" max="6658" width="39.7109375" style="1" customWidth="1"/>
    <col min="6659" max="6659" width="40.7109375" style="1" bestFit="1" customWidth="1"/>
    <col min="6660" max="6660" width="76.85546875" style="1" customWidth="1"/>
    <col min="6661" max="6661" width="12.42578125" style="1" customWidth="1"/>
    <col min="6662" max="6907" width="11.42578125" style="1"/>
    <col min="6908" max="6908" width="13.28515625" style="1" customWidth="1"/>
    <col min="6909" max="6909" width="13.42578125" style="1" customWidth="1"/>
    <col min="6910" max="6910" width="13.85546875" style="1" bestFit="1" customWidth="1"/>
    <col min="6911" max="6911" width="23.85546875" style="1" customWidth="1"/>
    <col min="6912" max="6912" width="36.42578125" style="1" customWidth="1"/>
    <col min="6913" max="6913" width="44.28515625" style="1" customWidth="1"/>
    <col min="6914" max="6914" width="39.7109375" style="1" customWidth="1"/>
    <col min="6915" max="6915" width="40.7109375" style="1" bestFit="1" customWidth="1"/>
    <col min="6916" max="6916" width="76.85546875" style="1" customWidth="1"/>
    <col min="6917" max="6917" width="12.42578125" style="1" customWidth="1"/>
    <col min="6918" max="7163" width="11.42578125" style="1"/>
    <col min="7164" max="7164" width="13.28515625" style="1" customWidth="1"/>
    <col min="7165" max="7165" width="13.42578125" style="1" customWidth="1"/>
    <col min="7166" max="7166" width="13.85546875" style="1" bestFit="1" customWidth="1"/>
    <col min="7167" max="7167" width="23.85546875" style="1" customWidth="1"/>
    <col min="7168" max="7168" width="36.42578125" style="1" customWidth="1"/>
    <col min="7169" max="7169" width="44.28515625" style="1" customWidth="1"/>
    <col min="7170" max="7170" width="39.7109375" style="1" customWidth="1"/>
    <col min="7171" max="7171" width="40.7109375" style="1" bestFit="1" customWidth="1"/>
    <col min="7172" max="7172" width="76.85546875" style="1" customWidth="1"/>
    <col min="7173" max="7173" width="12.42578125" style="1" customWidth="1"/>
    <col min="7174" max="7419" width="11.42578125" style="1"/>
    <col min="7420" max="7420" width="13.28515625" style="1" customWidth="1"/>
    <col min="7421" max="7421" width="13.42578125" style="1" customWidth="1"/>
    <col min="7422" max="7422" width="13.85546875" style="1" bestFit="1" customWidth="1"/>
    <col min="7423" max="7423" width="23.85546875" style="1" customWidth="1"/>
    <col min="7424" max="7424" width="36.42578125" style="1" customWidth="1"/>
    <col min="7425" max="7425" width="44.28515625" style="1" customWidth="1"/>
    <col min="7426" max="7426" width="39.7109375" style="1" customWidth="1"/>
    <col min="7427" max="7427" width="40.7109375" style="1" bestFit="1" customWidth="1"/>
    <col min="7428" max="7428" width="76.85546875" style="1" customWidth="1"/>
    <col min="7429" max="7429" width="12.42578125" style="1" customWidth="1"/>
    <col min="7430" max="7675" width="11.42578125" style="1"/>
    <col min="7676" max="7676" width="13.28515625" style="1" customWidth="1"/>
    <col min="7677" max="7677" width="13.42578125" style="1" customWidth="1"/>
    <col min="7678" max="7678" width="13.85546875" style="1" bestFit="1" customWidth="1"/>
    <col min="7679" max="7679" width="23.85546875" style="1" customWidth="1"/>
    <col min="7680" max="7680" width="36.42578125" style="1" customWidth="1"/>
    <col min="7681" max="7681" width="44.28515625" style="1" customWidth="1"/>
    <col min="7682" max="7682" width="39.7109375" style="1" customWidth="1"/>
    <col min="7683" max="7683" width="40.7109375" style="1" bestFit="1" customWidth="1"/>
    <col min="7684" max="7684" width="76.85546875" style="1" customWidth="1"/>
    <col min="7685" max="7685" width="12.42578125" style="1" customWidth="1"/>
    <col min="7686" max="7931" width="11.42578125" style="1"/>
    <col min="7932" max="7932" width="13.28515625" style="1" customWidth="1"/>
    <col min="7933" max="7933" width="13.42578125" style="1" customWidth="1"/>
    <col min="7934" max="7934" width="13.85546875" style="1" bestFit="1" customWidth="1"/>
    <col min="7935" max="7935" width="23.85546875" style="1" customWidth="1"/>
    <col min="7936" max="7936" width="36.42578125" style="1" customWidth="1"/>
    <col min="7937" max="7937" width="44.28515625" style="1" customWidth="1"/>
    <col min="7938" max="7938" width="39.7109375" style="1" customWidth="1"/>
    <col min="7939" max="7939" width="40.7109375" style="1" bestFit="1" customWidth="1"/>
    <col min="7940" max="7940" width="76.85546875" style="1" customWidth="1"/>
    <col min="7941" max="7941" width="12.42578125" style="1" customWidth="1"/>
    <col min="7942" max="8187" width="11.42578125" style="1"/>
    <col min="8188" max="8188" width="13.28515625" style="1" customWidth="1"/>
    <col min="8189" max="8189" width="13.42578125" style="1" customWidth="1"/>
    <col min="8190" max="8190" width="13.85546875" style="1" bestFit="1" customWidth="1"/>
    <col min="8191" max="8191" width="23.85546875" style="1" customWidth="1"/>
    <col min="8192" max="8192" width="36.42578125" style="1" customWidth="1"/>
    <col min="8193" max="8193" width="44.28515625" style="1" customWidth="1"/>
    <col min="8194" max="8194" width="39.7109375" style="1" customWidth="1"/>
    <col min="8195" max="8195" width="40.7109375" style="1" bestFit="1" customWidth="1"/>
    <col min="8196" max="8196" width="76.85546875" style="1" customWidth="1"/>
    <col min="8197" max="8197" width="12.42578125" style="1" customWidth="1"/>
    <col min="8198" max="8443" width="11.42578125" style="1"/>
    <col min="8444" max="8444" width="13.28515625" style="1" customWidth="1"/>
    <col min="8445" max="8445" width="13.42578125" style="1" customWidth="1"/>
    <col min="8446" max="8446" width="13.85546875" style="1" bestFit="1" customWidth="1"/>
    <col min="8447" max="8447" width="23.85546875" style="1" customWidth="1"/>
    <col min="8448" max="8448" width="36.42578125" style="1" customWidth="1"/>
    <col min="8449" max="8449" width="44.28515625" style="1" customWidth="1"/>
    <col min="8450" max="8450" width="39.7109375" style="1" customWidth="1"/>
    <col min="8451" max="8451" width="40.7109375" style="1" bestFit="1" customWidth="1"/>
    <col min="8452" max="8452" width="76.85546875" style="1" customWidth="1"/>
    <col min="8453" max="8453" width="12.42578125" style="1" customWidth="1"/>
    <col min="8454" max="8699" width="11.42578125" style="1"/>
    <col min="8700" max="8700" width="13.28515625" style="1" customWidth="1"/>
    <col min="8701" max="8701" width="13.42578125" style="1" customWidth="1"/>
    <col min="8702" max="8702" width="13.85546875" style="1" bestFit="1" customWidth="1"/>
    <col min="8703" max="8703" width="23.85546875" style="1" customWidth="1"/>
    <col min="8704" max="8704" width="36.42578125" style="1" customWidth="1"/>
    <col min="8705" max="8705" width="44.28515625" style="1" customWidth="1"/>
    <col min="8706" max="8706" width="39.7109375" style="1" customWidth="1"/>
    <col min="8707" max="8707" width="40.7109375" style="1" bestFit="1" customWidth="1"/>
    <col min="8708" max="8708" width="76.85546875" style="1" customWidth="1"/>
    <col min="8709" max="8709" width="12.42578125" style="1" customWidth="1"/>
    <col min="8710" max="8955" width="11.42578125" style="1"/>
    <col min="8956" max="8956" width="13.28515625" style="1" customWidth="1"/>
    <col min="8957" max="8957" width="13.42578125" style="1" customWidth="1"/>
    <col min="8958" max="8958" width="13.85546875" style="1" bestFit="1" customWidth="1"/>
    <col min="8959" max="8959" width="23.85546875" style="1" customWidth="1"/>
    <col min="8960" max="8960" width="36.42578125" style="1" customWidth="1"/>
    <col min="8961" max="8961" width="44.28515625" style="1" customWidth="1"/>
    <col min="8962" max="8962" width="39.7109375" style="1" customWidth="1"/>
    <col min="8963" max="8963" width="40.7109375" style="1" bestFit="1" customWidth="1"/>
    <col min="8964" max="8964" width="76.85546875" style="1" customWidth="1"/>
    <col min="8965" max="8965" width="12.42578125" style="1" customWidth="1"/>
    <col min="8966" max="9211" width="11.42578125" style="1"/>
    <col min="9212" max="9212" width="13.28515625" style="1" customWidth="1"/>
    <col min="9213" max="9213" width="13.42578125" style="1" customWidth="1"/>
    <col min="9214" max="9214" width="13.85546875" style="1" bestFit="1" customWidth="1"/>
    <col min="9215" max="9215" width="23.85546875" style="1" customWidth="1"/>
    <col min="9216" max="9216" width="36.42578125" style="1" customWidth="1"/>
    <col min="9217" max="9217" width="44.28515625" style="1" customWidth="1"/>
    <col min="9218" max="9218" width="39.7109375" style="1" customWidth="1"/>
    <col min="9219" max="9219" width="40.7109375" style="1" bestFit="1" customWidth="1"/>
    <col min="9220" max="9220" width="76.85546875" style="1" customWidth="1"/>
    <col min="9221" max="9221" width="12.42578125" style="1" customWidth="1"/>
    <col min="9222" max="9467" width="11.42578125" style="1"/>
    <col min="9468" max="9468" width="13.28515625" style="1" customWidth="1"/>
    <col min="9469" max="9469" width="13.42578125" style="1" customWidth="1"/>
    <col min="9470" max="9470" width="13.85546875" style="1" bestFit="1" customWidth="1"/>
    <col min="9471" max="9471" width="23.85546875" style="1" customWidth="1"/>
    <col min="9472" max="9472" width="36.42578125" style="1" customWidth="1"/>
    <col min="9473" max="9473" width="44.28515625" style="1" customWidth="1"/>
    <col min="9474" max="9474" width="39.7109375" style="1" customWidth="1"/>
    <col min="9475" max="9475" width="40.7109375" style="1" bestFit="1" customWidth="1"/>
    <col min="9476" max="9476" width="76.85546875" style="1" customWidth="1"/>
    <col min="9477" max="9477" width="12.42578125" style="1" customWidth="1"/>
    <col min="9478" max="9723" width="11.42578125" style="1"/>
    <col min="9724" max="9724" width="13.28515625" style="1" customWidth="1"/>
    <col min="9725" max="9725" width="13.42578125" style="1" customWidth="1"/>
    <col min="9726" max="9726" width="13.85546875" style="1" bestFit="1" customWidth="1"/>
    <col min="9727" max="9727" width="23.85546875" style="1" customWidth="1"/>
    <col min="9728" max="9728" width="36.42578125" style="1" customWidth="1"/>
    <col min="9729" max="9729" width="44.28515625" style="1" customWidth="1"/>
    <col min="9730" max="9730" width="39.7109375" style="1" customWidth="1"/>
    <col min="9731" max="9731" width="40.7109375" style="1" bestFit="1" customWidth="1"/>
    <col min="9732" max="9732" width="76.85546875" style="1" customWidth="1"/>
    <col min="9733" max="9733" width="12.42578125" style="1" customWidth="1"/>
    <col min="9734" max="9979" width="11.42578125" style="1"/>
    <col min="9980" max="9980" width="13.28515625" style="1" customWidth="1"/>
    <col min="9981" max="9981" width="13.42578125" style="1" customWidth="1"/>
    <col min="9982" max="9982" width="13.85546875" style="1" bestFit="1" customWidth="1"/>
    <col min="9983" max="9983" width="23.85546875" style="1" customWidth="1"/>
    <col min="9984" max="9984" width="36.42578125" style="1" customWidth="1"/>
    <col min="9985" max="9985" width="44.28515625" style="1" customWidth="1"/>
    <col min="9986" max="9986" width="39.7109375" style="1" customWidth="1"/>
    <col min="9987" max="9987" width="40.7109375" style="1" bestFit="1" customWidth="1"/>
    <col min="9988" max="9988" width="76.85546875" style="1" customWidth="1"/>
    <col min="9989" max="9989" width="12.42578125" style="1" customWidth="1"/>
    <col min="9990" max="10235" width="11.42578125" style="1"/>
    <col min="10236" max="10236" width="13.28515625" style="1" customWidth="1"/>
    <col min="10237" max="10237" width="13.42578125" style="1" customWidth="1"/>
    <col min="10238" max="10238" width="13.85546875" style="1" bestFit="1" customWidth="1"/>
    <col min="10239" max="10239" width="23.85546875" style="1" customWidth="1"/>
    <col min="10240" max="10240" width="36.42578125" style="1" customWidth="1"/>
    <col min="10241" max="10241" width="44.28515625" style="1" customWidth="1"/>
    <col min="10242" max="10242" width="39.7109375" style="1" customWidth="1"/>
    <col min="10243" max="10243" width="40.7109375" style="1" bestFit="1" customWidth="1"/>
    <col min="10244" max="10244" width="76.85546875" style="1" customWidth="1"/>
    <col min="10245" max="10245" width="12.42578125" style="1" customWidth="1"/>
    <col min="10246" max="10491" width="11.42578125" style="1"/>
    <col min="10492" max="10492" width="13.28515625" style="1" customWidth="1"/>
    <col min="10493" max="10493" width="13.42578125" style="1" customWidth="1"/>
    <col min="10494" max="10494" width="13.85546875" style="1" bestFit="1" customWidth="1"/>
    <col min="10495" max="10495" width="23.85546875" style="1" customWidth="1"/>
    <col min="10496" max="10496" width="36.42578125" style="1" customWidth="1"/>
    <col min="10497" max="10497" width="44.28515625" style="1" customWidth="1"/>
    <col min="10498" max="10498" width="39.7109375" style="1" customWidth="1"/>
    <col min="10499" max="10499" width="40.7109375" style="1" bestFit="1" customWidth="1"/>
    <col min="10500" max="10500" width="76.85546875" style="1" customWidth="1"/>
    <col min="10501" max="10501" width="12.42578125" style="1" customWidth="1"/>
    <col min="10502" max="10747" width="11.42578125" style="1"/>
    <col min="10748" max="10748" width="13.28515625" style="1" customWidth="1"/>
    <col min="10749" max="10749" width="13.42578125" style="1" customWidth="1"/>
    <col min="10750" max="10750" width="13.85546875" style="1" bestFit="1" customWidth="1"/>
    <col min="10751" max="10751" width="23.85546875" style="1" customWidth="1"/>
    <col min="10752" max="10752" width="36.42578125" style="1" customWidth="1"/>
    <col min="10753" max="10753" width="44.28515625" style="1" customWidth="1"/>
    <col min="10754" max="10754" width="39.7109375" style="1" customWidth="1"/>
    <col min="10755" max="10755" width="40.7109375" style="1" bestFit="1" customWidth="1"/>
    <col min="10756" max="10756" width="76.85546875" style="1" customWidth="1"/>
    <col min="10757" max="10757" width="12.42578125" style="1" customWidth="1"/>
    <col min="10758" max="11003" width="11.42578125" style="1"/>
    <col min="11004" max="11004" width="13.28515625" style="1" customWidth="1"/>
    <col min="11005" max="11005" width="13.42578125" style="1" customWidth="1"/>
    <col min="11006" max="11006" width="13.85546875" style="1" bestFit="1" customWidth="1"/>
    <col min="11007" max="11007" width="23.85546875" style="1" customWidth="1"/>
    <col min="11008" max="11008" width="36.42578125" style="1" customWidth="1"/>
    <col min="11009" max="11009" width="44.28515625" style="1" customWidth="1"/>
    <col min="11010" max="11010" width="39.7109375" style="1" customWidth="1"/>
    <col min="11011" max="11011" width="40.7109375" style="1" bestFit="1" customWidth="1"/>
    <col min="11012" max="11012" width="76.85546875" style="1" customWidth="1"/>
    <col min="11013" max="11013" width="12.42578125" style="1" customWidth="1"/>
    <col min="11014" max="11259" width="11.42578125" style="1"/>
    <col min="11260" max="11260" width="13.28515625" style="1" customWidth="1"/>
    <col min="11261" max="11261" width="13.42578125" style="1" customWidth="1"/>
    <col min="11262" max="11262" width="13.85546875" style="1" bestFit="1" customWidth="1"/>
    <col min="11263" max="11263" width="23.85546875" style="1" customWidth="1"/>
    <col min="11264" max="11264" width="36.42578125" style="1" customWidth="1"/>
    <col min="11265" max="11265" width="44.28515625" style="1" customWidth="1"/>
    <col min="11266" max="11266" width="39.7109375" style="1" customWidth="1"/>
    <col min="11267" max="11267" width="40.7109375" style="1" bestFit="1" customWidth="1"/>
    <col min="11268" max="11268" width="76.85546875" style="1" customWidth="1"/>
    <col min="11269" max="11269" width="12.42578125" style="1" customWidth="1"/>
    <col min="11270" max="11515" width="11.42578125" style="1"/>
    <col min="11516" max="11516" width="13.28515625" style="1" customWidth="1"/>
    <col min="11517" max="11517" width="13.42578125" style="1" customWidth="1"/>
    <col min="11518" max="11518" width="13.85546875" style="1" bestFit="1" customWidth="1"/>
    <col min="11519" max="11519" width="23.85546875" style="1" customWidth="1"/>
    <col min="11520" max="11520" width="36.42578125" style="1" customWidth="1"/>
    <col min="11521" max="11521" width="44.28515625" style="1" customWidth="1"/>
    <col min="11522" max="11522" width="39.7109375" style="1" customWidth="1"/>
    <col min="11523" max="11523" width="40.7109375" style="1" bestFit="1" customWidth="1"/>
    <col min="11524" max="11524" width="76.85546875" style="1" customWidth="1"/>
    <col min="11525" max="11525" width="12.42578125" style="1" customWidth="1"/>
    <col min="11526" max="11771" width="11.42578125" style="1"/>
    <col min="11772" max="11772" width="13.28515625" style="1" customWidth="1"/>
    <col min="11773" max="11773" width="13.42578125" style="1" customWidth="1"/>
    <col min="11774" max="11774" width="13.85546875" style="1" bestFit="1" customWidth="1"/>
    <col min="11775" max="11775" width="23.85546875" style="1" customWidth="1"/>
    <col min="11776" max="11776" width="36.42578125" style="1" customWidth="1"/>
    <col min="11777" max="11777" width="44.28515625" style="1" customWidth="1"/>
    <col min="11778" max="11778" width="39.7109375" style="1" customWidth="1"/>
    <col min="11779" max="11779" width="40.7109375" style="1" bestFit="1" customWidth="1"/>
    <col min="11780" max="11780" width="76.85546875" style="1" customWidth="1"/>
    <col min="11781" max="11781" width="12.42578125" style="1" customWidth="1"/>
    <col min="11782" max="12027" width="11.42578125" style="1"/>
    <col min="12028" max="12028" width="13.28515625" style="1" customWidth="1"/>
    <col min="12029" max="12029" width="13.42578125" style="1" customWidth="1"/>
    <col min="12030" max="12030" width="13.85546875" style="1" bestFit="1" customWidth="1"/>
    <col min="12031" max="12031" width="23.85546875" style="1" customWidth="1"/>
    <col min="12032" max="12032" width="36.42578125" style="1" customWidth="1"/>
    <col min="12033" max="12033" width="44.28515625" style="1" customWidth="1"/>
    <col min="12034" max="12034" width="39.7109375" style="1" customWidth="1"/>
    <col min="12035" max="12035" width="40.7109375" style="1" bestFit="1" customWidth="1"/>
    <col min="12036" max="12036" width="76.85546875" style="1" customWidth="1"/>
    <col min="12037" max="12037" width="12.42578125" style="1" customWidth="1"/>
    <col min="12038" max="12283" width="11.42578125" style="1"/>
    <col min="12284" max="12284" width="13.28515625" style="1" customWidth="1"/>
    <col min="12285" max="12285" width="13.42578125" style="1" customWidth="1"/>
    <col min="12286" max="12286" width="13.85546875" style="1" bestFit="1" customWidth="1"/>
    <col min="12287" max="12287" width="23.85546875" style="1" customWidth="1"/>
    <col min="12288" max="12288" width="36.42578125" style="1" customWidth="1"/>
    <col min="12289" max="12289" width="44.28515625" style="1" customWidth="1"/>
    <col min="12290" max="12290" width="39.7109375" style="1" customWidth="1"/>
    <col min="12291" max="12291" width="40.7109375" style="1" bestFit="1" customWidth="1"/>
    <col min="12292" max="12292" width="76.85546875" style="1" customWidth="1"/>
    <col min="12293" max="12293" width="12.42578125" style="1" customWidth="1"/>
    <col min="12294" max="12539" width="11.42578125" style="1"/>
    <col min="12540" max="12540" width="13.28515625" style="1" customWidth="1"/>
    <col min="12541" max="12541" width="13.42578125" style="1" customWidth="1"/>
    <col min="12542" max="12542" width="13.85546875" style="1" bestFit="1" customWidth="1"/>
    <col min="12543" max="12543" width="23.85546875" style="1" customWidth="1"/>
    <col min="12544" max="12544" width="36.42578125" style="1" customWidth="1"/>
    <col min="12545" max="12545" width="44.28515625" style="1" customWidth="1"/>
    <col min="12546" max="12546" width="39.7109375" style="1" customWidth="1"/>
    <col min="12547" max="12547" width="40.7109375" style="1" bestFit="1" customWidth="1"/>
    <col min="12548" max="12548" width="76.85546875" style="1" customWidth="1"/>
    <col min="12549" max="12549" width="12.42578125" style="1" customWidth="1"/>
    <col min="12550" max="12795" width="11.42578125" style="1"/>
    <col min="12796" max="12796" width="13.28515625" style="1" customWidth="1"/>
    <col min="12797" max="12797" width="13.42578125" style="1" customWidth="1"/>
    <col min="12798" max="12798" width="13.85546875" style="1" bestFit="1" customWidth="1"/>
    <col min="12799" max="12799" width="23.85546875" style="1" customWidth="1"/>
    <col min="12800" max="12800" width="36.42578125" style="1" customWidth="1"/>
    <col min="12801" max="12801" width="44.28515625" style="1" customWidth="1"/>
    <col min="12802" max="12802" width="39.7109375" style="1" customWidth="1"/>
    <col min="12803" max="12803" width="40.7109375" style="1" bestFit="1" customWidth="1"/>
    <col min="12804" max="12804" width="76.85546875" style="1" customWidth="1"/>
    <col min="12805" max="12805" width="12.42578125" style="1" customWidth="1"/>
    <col min="12806" max="13051" width="11.42578125" style="1"/>
    <col min="13052" max="13052" width="13.28515625" style="1" customWidth="1"/>
    <col min="13053" max="13053" width="13.42578125" style="1" customWidth="1"/>
    <col min="13054" max="13054" width="13.85546875" style="1" bestFit="1" customWidth="1"/>
    <col min="13055" max="13055" width="23.85546875" style="1" customWidth="1"/>
    <col min="13056" max="13056" width="36.42578125" style="1" customWidth="1"/>
    <col min="13057" max="13057" width="44.28515625" style="1" customWidth="1"/>
    <col min="13058" max="13058" width="39.7109375" style="1" customWidth="1"/>
    <col min="13059" max="13059" width="40.7109375" style="1" bestFit="1" customWidth="1"/>
    <col min="13060" max="13060" width="76.85546875" style="1" customWidth="1"/>
    <col min="13061" max="13061" width="12.42578125" style="1" customWidth="1"/>
    <col min="13062" max="13307" width="11.42578125" style="1"/>
    <col min="13308" max="13308" width="13.28515625" style="1" customWidth="1"/>
    <col min="13309" max="13309" width="13.42578125" style="1" customWidth="1"/>
    <col min="13310" max="13310" width="13.85546875" style="1" bestFit="1" customWidth="1"/>
    <col min="13311" max="13311" width="23.85546875" style="1" customWidth="1"/>
    <col min="13312" max="13312" width="36.42578125" style="1" customWidth="1"/>
    <col min="13313" max="13313" width="44.28515625" style="1" customWidth="1"/>
    <col min="13314" max="13314" width="39.7109375" style="1" customWidth="1"/>
    <col min="13315" max="13315" width="40.7109375" style="1" bestFit="1" customWidth="1"/>
    <col min="13316" max="13316" width="76.85546875" style="1" customWidth="1"/>
    <col min="13317" max="13317" width="12.42578125" style="1" customWidth="1"/>
    <col min="13318" max="13563" width="11.42578125" style="1"/>
    <col min="13564" max="13564" width="13.28515625" style="1" customWidth="1"/>
    <col min="13565" max="13565" width="13.42578125" style="1" customWidth="1"/>
    <col min="13566" max="13566" width="13.85546875" style="1" bestFit="1" customWidth="1"/>
    <col min="13567" max="13567" width="23.85546875" style="1" customWidth="1"/>
    <col min="13568" max="13568" width="36.42578125" style="1" customWidth="1"/>
    <col min="13569" max="13569" width="44.28515625" style="1" customWidth="1"/>
    <col min="13570" max="13570" width="39.7109375" style="1" customWidth="1"/>
    <col min="13571" max="13571" width="40.7109375" style="1" bestFit="1" customWidth="1"/>
    <col min="13572" max="13572" width="76.85546875" style="1" customWidth="1"/>
    <col min="13573" max="13573" width="12.42578125" style="1" customWidth="1"/>
    <col min="13574" max="13819" width="11.42578125" style="1"/>
    <col min="13820" max="13820" width="13.28515625" style="1" customWidth="1"/>
    <col min="13821" max="13821" width="13.42578125" style="1" customWidth="1"/>
    <col min="13822" max="13822" width="13.85546875" style="1" bestFit="1" customWidth="1"/>
    <col min="13823" max="13823" width="23.85546875" style="1" customWidth="1"/>
    <col min="13824" max="13824" width="36.42578125" style="1" customWidth="1"/>
    <col min="13825" max="13825" width="44.28515625" style="1" customWidth="1"/>
    <col min="13826" max="13826" width="39.7109375" style="1" customWidth="1"/>
    <col min="13827" max="13827" width="40.7109375" style="1" bestFit="1" customWidth="1"/>
    <col min="13828" max="13828" width="76.85546875" style="1" customWidth="1"/>
    <col min="13829" max="13829" width="12.42578125" style="1" customWidth="1"/>
    <col min="13830" max="14075" width="11.42578125" style="1"/>
    <col min="14076" max="14076" width="13.28515625" style="1" customWidth="1"/>
    <col min="14077" max="14077" width="13.42578125" style="1" customWidth="1"/>
    <col min="14078" max="14078" width="13.85546875" style="1" bestFit="1" customWidth="1"/>
    <col min="14079" max="14079" width="23.85546875" style="1" customWidth="1"/>
    <col min="14080" max="14080" width="36.42578125" style="1" customWidth="1"/>
    <col min="14081" max="14081" width="44.28515625" style="1" customWidth="1"/>
    <col min="14082" max="14082" width="39.7109375" style="1" customWidth="1"/>
    <col min="14083" max="14083" width="40.7109375" style="1" bestFit="1" customWidth="1"/>
    <col min="14084" max="14084" width="76.85546875" style="1" customWidth="1"/>
    <col min="14085" max="14085" width="12.42578125" style="1" customWidth="1"/>
    <col min="14086" max="14331" width="11.42578125" style="1"/>
    <col min="14332" max="14332" width="13.28515625" style="1" customWidth="1"/>
    <col min="14333" max="14333" width="13.42578125" style="1" customWidth="1"/>
    <col min="14334" max="14334" width="13.85546875" style="1" bestFit="1" customWidth="1"/>
    <col min="14335" max="14335" width="23.85546875" style="1" customWidth="1"/>
    <col min="14336" max="14336" width="36.42578125" style="1" customWidth="1"/>
    <col min="14337" max="14337" width="44.28515625" style="1" customWidth="1"/>
    <col min="14338" max="14338" width="39.7109375" style="1" customWidth="1"/>
    <col min="14339" max="14339" width="40.7109375" style="1" bestFit="1" customWidth="1"/>
    <col min="14340" max="14340" width="76.85546875" style="1" customWidth="1"/>
    <col min="14341" max="14341" width="12.42578125" style="1" customWidth="1"/>
    <col min="14342" max="14587" width="11.42578125" style="1"/>
    <col min="14588" max="14588" width="13.28515625" style="1" customWidth="1"/>
    <col min="14589" max="14589" width="13.42578125" style="1" customWidth="1"/>
    <col min="14590" max="14590" width="13.85546875" style="1" bestFit="1" customWidth="1"/>
    <col min="14591" max="14591" width="23.85546875" style="1" customWidth="1"/>
    <col min="14592" max="14592" width="36.42578125" style="1" customWidth="1"/>
    <col min="14593" max="14593" width="44.28515625" style="1" customWidth="1"/>
    <col min="14594" max="14594" width="39.7109375" style="1" customWidth="1"/>
    <col min="14595" max="14595" width="40.7109375" style="1" bestFit="1" customWidth="1"/>
    <col min="14596" max="14596" width="76.85546875" style="1" customWidth="1"/>
    <col min="14597" max="14597" width="12.42578125" style="1" customWidth="1"/>
    <col min="14598" max="14843" width="11.42578125" style="1"/>
    <col min="14844" max="14844" width="13.28515625" style="1" customWidth="1"/>
    <col min="14845" max="14845" width="13.42578125" style="1" customWidth="1"/>
    <col min="14846" max="14846" width="13.85546875" style="1" bestFit="1" customWidth="1"/>
    <col min="14847" max="14847" width="23.85546875" style="1" customWidth="1"/>
    <col min="14848" max="14848" width="36.42578125" style="1" customWidth="1"/>
    <col min="14849" max="14849" width="44.28515625" style="1" customWidth="1"/>
    <col min="14850" max="14850" width="39.7109375" style="1" customWidth="1"/>
    <col min="14851" max="14851" width="40.7109375" style="1" bestFit="1" customWidth="1"/>
    <col min="14852" max="14852" width="76.85546875" style="1" customWidth="1"/>
    <col min="14853" max="14853" width="12.42578125" style="1" customWidth="1"/>
    <col min="14854" max="15099" width="11.42578125" style="1"/>
    <col min="15100" max="15100" width="13.28515625" style="1" customWidth="1"/>
    <col min="15101" max="15101" width="13.42578125" style="1" customWidth="1"/>
    <col min="15102" max="15102" width="13.85546875" style="1" bestFit="1" customWidth="1"/>
    <col min="15103" max="15103" width="23.85546875" style="1" customWidth="1"/>
    <col min="15104" max="15104" width="36.42578125" style="1" customWidth="1"/>
    <col min="15105" max="15105" width="44.28515625" style="1" customWidth="1"/>
    <col min="15106" max="15106" width="39.7109375" style="1" customWidth="1"/>
    <col min="15107" max="15107" width="40.7109375" style="1" bestFit="1" customWidth="1"/>
    <col min="15108" max="15108" width="76.85546875" style="1" customWidth="1"/>
    <col min="15109" max="15109" width="12.42578125" style="1" customWidth="1"/>
    <col min="15110" max="15355" width="11.42578125" style="1"/>
    <col min="15356" max="15356" width="13.28515625" style="1" customWidth="1"/>
    <col min="15357" max="15357" width="13.42578125" style="1" customWidth="1"/>
    <col min="15358" max="15358" width="13.85546875" style="1" bestFit="1" customWidth="1"/>
    <col min="15359" max="15359" width="23.85546875" style="1" customWidth="1"/>
    <col min="15360" max="15360" width="36.42578125" style="1" customWidth="1"/>
    <col min="15361" max="15361" width="44.28515625" style="1" customWidth="1"/>
    <col min="15362" max="15362" width="39.7109375" style="1" customWidth="1"/>
    <col min="15363" max="15363" width="40.7109375" style="1" bestFit="1" customWidth="1"/>
    <col min="15364" max="15364" width="76.85546875" style="1" customWidth="1"/>
    <col min="15365" max="15365" width="12.42578125" style="1" customWidth="1"/>
    <col min="15366" max="15611" width="11.42578125" style="1"/>
    <col min="15612" max="15612" width="13.28515625" style="1" customWidth="1"/>
    <col min="15613" max="15613" width="13.42578125" style="1" customWidth="1"/>
    <col min="15614" max="15614" width="13.85546875" style="1" bestFit="1" customWidth="1"/>
    <col min="15615" max="15615" width="23.85546875" style="1" customWidth="1"/>
    <col min="15616" max="15616" width="36.42578125" style="1" customWidth="1"/>
    <col min="15617" max="15617" width="44.28515625" style="1" customWidth="1"/>
    <col min="15618" max="15618" width="39.7109375" style="1" customWidth="1"/>
    <col min="15619" max="15619" width="40.7109375" style="1" bestFit="1" customWidth="1"/>
    <col min="15620" max="15620" width="76.85546875" style="1" customWidth="1"/>
    <col min="15621" max="15621" width="12.42578125" style="1" customWidth="1"/>
    <col min="15622" max="15867" width="11.42578125" style="1"/>
    <col min="15868" max="15868" width="13.28515625" style="1" customWidth="1"/>
    <col min="15869" max="15869" width="13.42578125" style="1" customWidth="1"/>
    <col min="15870" max="15870" width="13.85546875" style="1" bestFit="1" customWidth="1"/>
    <col min="15871" max="15871" width="23.85546875" style="1" customWidth="1"/>
    <col min="15872" max="15872" width="36.42578125" style="1" customWidth="1"/>
    <col min="15873" max="15873" width="44.28515625" style="1" customWidth="1"/>
    <col min="15874" max="15874" width="39.7109375" style="1" customWidth="1"/>
    <col min="15875" max="15875" width="40.7109375" style="1" bestFit="1" customWidth="1"/>
    <col min="15876" max="15876" width="76.85546875" style="1" customWidth="1"/>
    <col min="15877" max="15877" width="12.42578125" style="1" customWidth="1"/>
    <col min="15878" max="16123" width="11.42578125" style="1"/>
    <col min="16124" max="16124" width="13.28515625" style="1" customWidth="1"/>
    <col min="16125" max="16125" width="13.42578125" style="1" customWidth="1"/>
    <col min="16126" max="16126" width="13.85546875" style="1" bestFit="1" customWidth="1"/>
    <col min="16127" max="16127" width="23.85546875" style="1" customWidth="1"/>
    <col min="16128" max="16128" width="36.42578125" style="1" customWidth="1"/>
    <col min="16129" max="16129" width="44.28515625" style="1" customWidth="1"/>
    <col min="16130" max="16130" width="39.7109375" style="1" customWidth="1"/>
    <col min="16131" max="16131" width="40.7109375" style="1" bestFit="1" customWidth="1"/>
    <col min="16132" max="16132" width="76.85546875" style="1" customWidth="1"/>
    <col min="16133" max="16133" width="12.42578125" style="1" customWidth="1"/>
    <col min="16134" max="16384" width="11.42578125" style="1"/>
  </cols>
  <sheetData>
    <row r="1" spans="1:4" ht="28.5" customHeight="1" thickBot="1" x14ac:dyDescent="0.3">
      <c r="A1" s="128" t="s">
        <v>885</v>
      </c>
      <c r="B1" s="128"/>
      <c r="C1" s="128"/>
      <c r="D1" s="128"/>
    </row>
    <row r="2" spans="1:4" ht="15.75" x14ac:dyDescent="0.25">
      <c r="A2" s="29" t="s">
        <v>28</v>
      </c>
      <c r="B2" s="29" t="s">
        <v>609</v>
      </c>
      <c r="C2" s="29" t="s">
        <v>29</v>
      </c>
      <c r="D2" s="30" t="s">
        <v>30</v>
      </c>
    </row>
    <row r="3" spans="1:4" ht="12.75" x14ac:dyDescent="0.2">
      <c r="A3" s="23" t="s">
        <v>230</v>
      </c>
      <c r="B3" s="25" t="s">
        <v>367</v>
      </c>
      <c r="C3" s="23" t="s">
        <v>97</v>
      </c>
      <c r="D3" s="24" t="s">
        <v>828</v>
      </c>
    </row>
    <row r="4" spans="1:4" ht="12.75" x14ac:dyDescent="0.2">
      <c r="A4" s="23" t="s">
        <v>230</v>
      </c>
      <c r="B4" s="25" t="s">
        <v>368</v>
      </c>
      <c r="C4" s="23" t="s">
        <v>97</v>
      </c>
      <c r="D4" s="24" t="s">
        <v>828</v>
      </c>
    </row>
    <row r="5" spans="1:4" ht="12.75" x14ac:dyDescent="0.2">
      <c r="A5" s="23" t="s">
        <v>230</v>
      </c>
      <c r="B5" s="25" t="s">
        <v>369</v>
      </c>
      <c r="C5" s="23" t="s">
        <v>97</v>
      </c>
      <c r="D5" s="24" t="s">
        <v>828</v>
      </c>
    </row>
    <row r="6" spans="1:4" ht="12.75" x14ac:dyDescent="0.2">
      <c r="A6" s="23" t="s">
        <v>230</v>
      </c>
      <c r="B6" s="25" t="s">
        <v>370</v>
      </c>
      <c r="C6" s="23" t="s">
        <v>97</v>
      </c>
      <c r="D6" s="24" t="s">
        <v>828</v>
      </c>
    </row>
    <row r="7" spans="1:4" ht="12.75" x14ac:dyDescent="0.2">
      <c r="A7" s="23" t="s">
        <v>230</v>
      </c>
      <c r="B7" s="25" t="s">
        <v>373</v>
      </c>
      <c r="C7" s="23" t="s">
        <v>97</v>
      </c>
      <c r="D7" s="24" t="s">
        <v>828</v>
      </c>
    </row>
    <row r="8" spans="1:4" ht="12.75" x14ac:dyDescent="0.2">
      <c r="A8" s="23" t="s">
        <v>230</v>
      </c>
      <c r="B8" s="25" t="s">
        <v>374</v>
      </c>
      <c r="C8" s="23" t="s">
        <v>97</v>
      </c>
      <c r="D8" s="24" t="s">
        <v>828</v>
      </c>
    </row>
    <row r="9" spans="1:4" ht="12.75" x14ac:dyDescent="0.2">
      <c r="A9" s="23" t="s">
        <v>230</v>
      </c>
      <c r="B9" s="25" t="s">
        <v>383</v>
      </c>
      <c r="C9" s="23" t="s">
        <v>80</v>
      </c>
      <c r="D9" s="24" t="s">
        <v>32</v>
      </c>
    </row>
    <row r="10" spans="1:4" ht="12.75" x14ac:dyDescent="0.2">
      <c r="A10" s="23" t="s">
        <v>230</v>
      </c>
      <c r="B10" s="25" t="s">
        <v>384</v>
      </c>
      <c r="C10" s="23" t="s">
        <v>80</v>
      </c>
      <c r="D10" s="24" t="s">
        <v>32</v>
      </c>
    </row>
    <row r="11" spans="1:4" ht="12.75" x14ac:dyDescent="0.2">
      <c r="A11" s="23" t="s">
        <v>230</v>
      </c>
      <c r="B11" s="25" t="s">
        <v>385</v>
      </c>
      <c r="C11" s="23" t="s">
        <v>80</v>
      </c>
      <c r="D11" s="24" t="s">
        <v>32</v>
      </c>
    </row>
    <row r="12" spans="1:4" ht="12.75" x14ac:dyDescent="0.2">
      <c r="A12" s="23" t="s">
        <v>230</v>
      </c>
      <c r="B12" s="25" t="s">
        <v>410</v>
      </c>
      <c r="C12" s="23" t="s">
        <v>80</v>
      </c>
      <c r="D12" s="24" t="s">
        <v>32</v>
      </c>
    </row>
    <row r="13" spans="1:4" ht="12.75" x14ac:dyDescent="0.2">
      <c r="A13" s="23" t="s">
        <v>230</v>
      </c>
      <c r="B13" s="25" t="s">
        <v>411</v>
      </c>
      <c r="C13" s="23" t="s">
        <v>80</v>
      </c>
      <c r="D13" s="24" t="s">
        <v>32</v>
      </c>
    </row>
    <row r="14" spans="1:4" ht="12.75" x14ac:dyDescent="0.2">
      <c r="A14" s="23" t="s">
        <v>230</v>
      </c>
      <c r="B14" s="25" t="s">
        <v>513</v>
      </c>
      <c r="C14" s="23" t="s">
        <v>104</v>
      </c>
      <c r="D14" s="24" t="s">
        <v>31</v>
      </c>
    </row>
    <row r="15" spans="1:4" ht="12.75" x14ac:dyDescent="0.2">
      <c r="A15" s="23" t="s">
        <v>230</v>
      </c>
      <c r="B15" s="25" t="s">
        <v>514</v>
      </c>
      <c r="C15" s="23" t="s">
        <v>104</v>
      </c>
      <c r="D15" s="24" t="s">
        <v>31</v>
      </c>
    </row>
    <row r="16" spans="1:4" ht="12.75" x14ac:dyDescent="0.2">
      <c r="A16" s="23" t="s">
        <v>230</v>
      </c>
      <c r="B16" s="25" t="s">
        <v>516</v>
      </c>
      <c r="C16" s="23" t="s">
        <v>104</v>
      </c>
      <c r="D16" s="24" t="s">
        <v>31</v>
      </c>
    </row>
    <row r="17" spans="1:4" ht="12.75" x14ac:dyDescent="0.2">
      <c r="A17" s="23" t="s">
        <v>230</v>
      </c>
      <c r="B17" s="25" t="s">
        <v>518</v>
      </c>
      <c r="C17" s="23" t="s">
        <v>104</v>
      </c>
      <c r="D17" s="24" t="s">
        <v>31</v>
      </c>
    </row>
    <row r="18" spans="1:4" ht="12.75" x14ac:dyDescent="0.2">
      <c r="A18" s="23" t="s">
        <v>230</v>
      </c>
      <c r="B18" s="25" t="s">
        <v>519</v>
      </c>
      <c r="C18" s="23" t="s">
        <v>104</v>
      </c>
      <c r="D18" s="24" t="s">
        <v>31</v>
      </c>
    </row>
    <row r="19" spans="1:4" ht="12.75" x14ac:dyDescent="0.2">
      <c r="A19" s="23" t="s">
        <v>230</v>
      </c>
      <c r="B19" s="25" t="s">
        <v>521</v>
      </c>
      <c r="C19" s="23" t="s">
        <v>104</v>
      </c>
      <c r="D19" s="24" t="s">
        <v>31</v>
      </c>
    </row>
    <row r="20" spans="1:4" ht="12.75" x14ac:dyDescent="0.2">
      <c r="A20" s="23" t="s">
        <v>230</v>
      </c>
      <c r="B20" s="25" t="s">
        <v>522</v>
      </c>
      <c r="C20" s="23" t="s">
        <v>104</v>
      </c>
      <c r="D20" s="24" t="s">
        <v>31</v>
      </c>
    </row>
    <row r="21" spans="1:4" ht="12.75" x14ac:dyDescent="0.2">
      <c r="A21" s="23" t="s">
        <v>230</v>
      </c>
      <c r="B21" s="25" t="s">
        <v>523</v>
      </c>
      <c r="C21" s="23" t="s">
        <v>104</v>
      </c>
      <c r="D21" s="24" t="s">
        <v>31</v>
      </c>
    </row>
    <row r="22" spans="1:4" ht="12.75" x14ac:dyDescent="0.2">
      <c r="A22" s="23" t="s">
        <v>230</v>
      </c>
      <c r="B22" s="25" t="s">
        <v>524</v>
      </c>
      <c r="C22" s="23" t="s">
        <v>104</v>
      </c>
      <c r="D22" s="24" t="s">
        <v>31</v>
      </c>
    </row>
    <row r="23" spans="1:4" ht="12.75" x14ac:dyDescent="0.2">
      <c r="A23" s="23" t="s">
        <v>230</v>
      </c>
      <c r="B23" s="25" t="s">
        <v>526</v>
      </c>
      <c r="C23" s="23" t="s">
        <v>104</v>
      </c>
      <c r="D23" s="24" t="s">
        <v>31</v>
      </c>
    </row>
    <row r="24" spans="1:4" ht="12.75" x14ac:dyDescent="0.2">
      <c r="A24" s="23" t="s">
        <v>230</v>
      </c>
      <c r="B24" s="25" t="s">
        <v>527</v>
      </c>
      <c r="C24" s="23" t="s">
        <v>104</v>
      </c>
      <c r="D24" s="24" t="s">
        <v>31</v>
      </c>
    </row>
    <row r="25" spans="1:4" ht="12.75" x14ac:dyDescent="0.2">
      <c r="A25" s="23" t="s">
        <v>230</v>
      </c>
      <c r="B25" s="25" t="s">
        <v>534</v>
      </c>
      <c r="C25" s="23" t="s">
        <v>78</v>
      </c>
      <c r="D25" s="24" t="s">
        <v>749</v>
      </c>
    </row>
    <row r="26" spans="1:4" ht="12.75" x14ac:dyDescent="0.2">
      <c r="A26" s="23" t="s">
        <v>230</v>
      </c>
      <c r="B26" s="25" t="s">
        <v>535</v>
      </c>
      <c r="C26" s="23" t="s">
        <v>78</v>
      </c>
      <c r="D26" s="24" t="s">
        <v>749</v>
      </c>
    </row>
    <row r="27" spans="1:4" ht="12.75" x14ac:dyDescent="0.2">
      <c r="A27" s="23" t="s">
        <v>230</v>
      </c>
      <c r="B27" s="25" t="s">
        <v>605</v>
      </c>
      <c r="C27" s="23" t="s">
        <v>78</v>
      </c>
      <c r="D27" s="24" t="s">
        <v>603</v>
      </c>
    </row>
    <row r="28" spans="1:4" ht="12.75" x14ac:dyDescent="0.2">
      <c r="A28" s="23" t="s">
        <v>230</v>
      </c>
      <c r="B28" s="25" t="s">
        <v>606</v>
      </c>
      <c r="C28" s="23" t="s">
        <v>78</v>
      </c>
      <c r="D28" s="24" t="s">
        <v>603</v>
      </c>
    </row>
    <row r="29" spans="1:4" ht="12.75" x14ac:dyDescent="0.2">
      <c r="A29" s="23" t="s">
        <v>230</v>
      </c>
      <c r="B29" s="25" t="s">
        <v>610</v>
      </c>
      <c r="C29" s="23" t="s">
        <v>82</v>
      </c>
      <c r="D29" s="24" t="s">
        <v>750</v>
      </c>
    </row>
    <row r="30" spans="1:4" ht="12.75" x14ac:dyDescent="0.2">
      <c r="A30" s="23" t="s">
        <v>230</v>
      </c>
      <c r="B30" s="25" t="s">
        <v>606</v>
      </c>
      <c r="C30" s="23" t="s">
        <v>78</v>
      </c>
      <c r="D30" s="24" t="s">
        <v>614</v>
      </c>
    </row>
    <row r="31" spans="1:4" ht="12.75" x14ac:dyDescent="0.2">
      <c r="A31" s="23" t="s">
        <v>230</v>
      </c>
      <c r="B31" s="25" t="s">
        <v>605</v>
      </c>
      <c r="C31" s="23" t="s">
        <v>78</v>
      </c>
      <c r="D31" s="24" t="s">
        <v>614</v>
      </c>
    </row>
    <row r="32" spans="1:4" ht="12.75" x14ac:dyDescent="0.2">
      <c r="A32" s="23" t="s">
        <v>230</v>
      </c>
      <c r="B32" s="25" t="s">
        <v>615</v>
      </c>
      <c r="C32" s="23" t="s">
        <v>276</v>
      </c>
      <c r="D32" s="24" t="s">
        <v>277</v>
      </c>
    </row>
    <row r="33" spans="1:4" ht="12.75" x14ac:dyDescent="0.2">
      <c r="A33" s="23" t="s">
        <v>230</v>
      </c>
      <c r="B33" s="25" t="s">
        <v>616</v>
      </c>
      <c r="C33" s="23" t="s">
        <v>276</v>
      </c>
      <c r="D33" s="24" t="s">
        <v>277</v>
      </c>
    </row>
    <row r="34" spans="1:4" ht="12.75" x14ac:dyDescent="0.2">
      <c r="A34" s="23" t="s">
        <v>230</v>
      </c>
      <c r="B34" s="25" t="s">
        <v>618</v>
      </c>
      <c r="C34" s="23" t="s">
        <v>276</v>
      </c>
      <c r="D34" s="24" t="s">
        <v>277</v>
      </c>
    </row>
    <row r="35" spans="1:4" ht="12.75" x14ac:dyDescent="0.2">
      <c r="A35" s="23" t="s">
        <v>230</v>
      </c>
      <c r="B35" s="25" t="s">
        <v>619</v>
      </c>
      <c r="C35" s="23" t="s">
        <v>276</v>
      </c>
      <c r="D35" s="24" t="s">
        <v>277</v>
      </c>
    </row>
    <row r="36" spans="1:4" ht="12.75" x14ac:dyDescent="0.2">
      <c r="A36" s="23" t="s">
        <v>230</v>
      </c>
      <c r="B36" s="25" t="s">
        <v>620</v>
      </c>
      <c r="C36" s="23" t="s">
        <v>276</v>
      </c>
      <c r="D36" s="24" t="s">
        <v>277</v>
      </c>
    </row>
    <row r="37" spans="1:4" ht="12.75" x14ac:dyDescent="0.2">
      <c r="A37" s="23" t="s">
        <v>230</v>
      </c>
      <c r="B37" s="25" t="s">
        <v>621</v>
      </c>
      <c r="C37" s="23" t="s">
        <v>276</v>
      </c>
      <c r="D37" s="24" t="s">
        <v>277</v>
      </c>
    </row>
    <row r="38" spans="1:4" ht="12.75" x14ac:dyDescent="0.2">
      <c r="A38" s="23" t="s">
        <v>230</v>
      </c>
      <c r="B38" s="25" t="s">
        <v>622</v>
      </c>
      <c r="C38" s="23" t="s">
        <v>276</v>
      </c>
      <c r="D38" s="24" t="s">
        <v>277</v>
      </c>
    </row>
    <row r="39" spans="1:4" ht="12.75" x14ac:dyDescent="0.2">
      <c r="A39" s="23" t="s">
        <v>230</v>
      </c>
      <c r="B39" s="25" t="s">
        <v>623</v>
      </c>
      <c r="C39" s="23" t="s">
        <v>276</v>
      </c>
      <c r="D39" s="24" t="s">
        <v>277</v>
      </c>
    </row>
    <row r="40" spans="1:4" ht="12.75" x14ac:dyDescent="0.2">
      <c r="A40" s="23" t="s">
        <v>230</v>
      </c>
      <c r="B40" s="25" t="s">
        <v>624</v>
      </c>
      <c r="C40" s="23" t="s">
        <v>276</v>
      </c>
      <c r="D40" s="24" t="s">
        <v>277</v>
      </c>
    </row>
    <row r="41" spans="1:4" ht="12.75" x14ac:dyDescent="0.2">
      <c r="A41" s="23" t="s">
        <v>230</v>
      </c>
      <c r="B41" s="25" t="s">
        <v>628</v>
      </c>
      <c r="C41" s="23" t="s">
        <v>74</v>
      </c>
      <c r="D41" s="24" t="s">
        <v>154</v>
      </c>
    </row>
    <row r="42" spans="1:4" ht="12.75" x14ac:dyDescent="0.2">
      <c r="A42" s="23" t="s">
        <v>230</v>
      </c>
      <c r="B42" s="25" t="s">
        <v>629</v>
      </c>
      <c r="C42" s="23" t="s">
        <v>74</v>
      </c>
      <c r="D42" s="24" t="s">
        <v>154</v>
      </c>
    </row>
    <row r="43" spans="1:4" ht="12.75" x14ac:dyDescent="0.2">
      <c r="A43" s="23" t="s">
        <v>230</v>
      </c>
      <c r="B43" s="25" t="s">
        <v>630</v>
      </c>
      <c r="C43" s="23" t="s">
        <v>74</v>
      </c>
      <c r="D43" s="24" t="s">
        <v>154</v>
      </c>
    </row>
    <row r="44" spans="1:4" ht="12.75" x14ac:dyDescent="0.2">
      <c r="A44" s="23" t="s">
        <v>230</v>
      </c>
      <c r="B44" s="25" t="s">
        <v>631</v>
      </c>
      <c r="C44" s="23" t="s">
        <v>74</v>
      </c>
      <c r="D44" s="24" t="s">
        <v>154</v>
      </c>
    </row>
    <row r="45" spans="1:4" ht="12.75" x14ac:dyDescent="0.2">
      <c r="A45" s="23" t="s">
        <v>230</v>
      </c>
      <c r="B45" s="25" t="s">
        <v>632</v>
      </c>
      <c r="C45" s="23" t="s">
        <v>74</v>
      </c>
      <c r="D45" s="24" t="s">
        <v>154</v>
      </c>
    </row>
    <row r="46" spans="1:4" ht="12.75" x14ac:dyDescent="0.2">
      <c r="A46" s="23" t="s">
        <v>230</v>
      </c>
      <c r="B46" s="25" t="s">
        <v>633</v>
      </c>
      <c r="C46" s="23" t="s">
        <v>74</v>
      </c>
      <c r="D46" s="24" t="s">
        <v>154</v>
      </c>
    </row>
    <row r="47" spans="1:4" ht="12.75" x14ac:dyDescent="0.2">
      <c r="A47" s="23" t="s">
        <v>230</v>
      </c>
      <c r="B47" s="25" t="s">
        <v>634</v>
      </c>
      <c r="C47" s="23" t="s">
        <v>74</v>
      </c>
      <c r="D47" s="24" t="s">
        <v>154</v>
      </c>
    </row>
    <row r="48" spans="1:4" ht="12.75" x14ac:dyDescent="0.2">
      <c r="A48" s="23" t="s">
        <v>317</v>
      </c>
      <c r="B48" s="23" t="s">
        <v>212</v>
      </c>
      <c r="C48" s="23" t="s">
        <v>104</v>
      </c>
      <c r="D48" s="24" t="s">
        <v>33</v>
      </c>
    </row>
    <row r="49" spans="1:4" ht="12.75" x14ac:dyDescent="0.2">
      <c r="A49" s="23" t="s">
        <v>317</v>
      </c>
      <c r="B49" s="23" t="s">
        <v>216</v>
      </c>
      <c r="C49" s="23" t="s">
        <v>75</v>
      </c>
      <c r="D49" s="24" t="s">
        <v>217</v>
      </c>
    </row>
    <row r="50" spans="1:4" ht="12.75" x14ac:dyDescent="0.2">
      <c r="A50" s="23" t="s">
        <v>317</v>
      </c>
      <c r="B50" s="25" t="s">
        <v>223</v>
      </c>
      <c r="C50" s="23" t="s">
        <v>78</v>
      </c>
      <c r="D50" s="24" t="s">
        <v>222</v>
      </c>
    </row>
    <row r="51" spans="1:4" ht="12.75" x14ac:dyDescent="0.2">
      <c r="A51" s="23" t="s">
        <v>317</v>
      </c>
      <c r="B51" s="25" t="s">
        <v>227</v>
      </c>
      <c r="C51" s="23" t="s">
        <v>78</v>
      </c>
      <c r="D51" s="24" t="s">
        <v>222</v>
      </c>
    </row>
    <row r="52" spans="1:4" ht="12.75" x14ac:dyDescent="0.2">
      <c r="A52" s="23" t="s">
        <v>317</v>
      </c>
      <c r="B52" s="25" t="s">
        <v>225</v>
      </c>
      <c r="C52" s="23" t="s">
        <v>78</v>
      </c>
      <c r="D52" s="24" t="s">
        <v>222</v>
      </c>
    </row>
    <row r="53" spans="1:4" ht="12.75" x14ac:dyDescent="0.2">
      <c r="A53" s="23" t="s">
        <v>317</v>
      </c>
      <c r="B53" s="25" t="s">
        <v>224</v>
      </c>
      <c r="C53" s="23" t="s">
        <v>78</v>
      </c>
      <c r="D53" s="24" t="s">
        <v>222</v>
      </c>
    </row>
    <row r="54" spans="1:4" ht="12.75" x14ac:dyDescent="0.2">
      <c r="A54" s="23" t="s">
        <v>317</v>
      </c>
      <c r="B54" s="25" t="s">
        <v>221</v>
      </c>
      <c r="C54" s="23" t="s">
        <v>78</v>
      </c>
      <c r="D54" s="24" t="s">
        <v>222</v>
      </c>
    </row>
    <row r="55" spans="1:4" ht="12.75" x14ac:dyDescent="0.2">
      <c r="A55" s="23" t="s">
        <v>317</v>
      </c>
      <c r="B55" s="25" t="s">
        <v>328</v>
      </c>
      <c r="C55" s="23" t="s">
        <v>276</v>
      </c>
      <c r="D55" s="24" t="s">
        <v>277</v>
      </c>
    </row>
    <row r="56" spans="1:4" ht="12.75" x14ac:dyDescent="0.2">
      <c r="A56" s="23" t="s">
        <v>317</v>
      </c>
      <c r="B56" s="25" t="s">
        <v>362</v>
      </c>
      <c r="C56" s="23" t="s">
        <v>95</v>
      </c>
      <c r="D56" s="24" t="s">
        <v>827</v>
      </c>
    </row>
    <row r="57" spans="1:4" ht="12.75" x14ac:dyDescent="0.2">
      <c r="A57" s="23" t="s">
        <v>317</v>
      </c>
      <c r="B57" s="25" t="s">
        <v>363</v>
      </c>
      <c r="C57" s="23" t="s">
        <v>95</v>
      </c>
      <c r="D57" s="24" t="s">
        <v>827</v>
      </c>
    </row>
    <row r="58" spans="1:4" ht="12.75" x14ac:dyDescent="0.2">
      <c r="A58" s="23" t="s">
        <v>317</v>
      </c>
      <c r="B58" s="25" t="s">
        <v>364</v>
      </c>
      <c r="C58" s="23" t="s">
        <v>95</v>
      </c>
      <c r="D58" s="24" t="s">
        <v>827</v>
      </c>
    </row>
    <row r="59" spans="1:4" ht="12.75" x14ac:dyDescent="0.2">
      <c r="A59" s="23" t="s">
        <v>317</v>
      </c>
      <c r="B59" s="25" t="s">
        <v>365</v>
      </c>
      <c r="C59" s="23" t="s">
        <v>97</v>
      </c>
      <c r="D59" s="24" t="s">
        <v>828</v>
      </c>
    </row>
    <row r="60" spans="1:4" ht="12.75" x14ac:dyDescent="0.2">
      <c r="A60" s="23" t="s">
        <v>317</v>
      </c>
      <c r="B60" s="25" t="s">
        <v>366</v>
      </c>
      <c r="C60" s="23" t="s">
        <v>97</v>
      </c>
      <c r="D60" s="24" t="s">
        <v>828</v>
      </c>
    </row>
    <row r="61" spans="1:4" ht="12.75" x14ac:dyDescent="0.2">
      <c r="A61" s="23" t="s">
        <v>317</v>
      </c>
      <c r="B61" s="25" t="s">
        <v>371</v>
      </c>
      <c r="C61" s="23" t="s">
        <v>97</v>
      </c>
      <c r="D61" s="24" t="s">
        <v>828</v>
      </c>
    </row>
    <row r="62" spans="1:4" ht="12.75" x14ac:dyDescent="0.2">
      <c r="A62" s="23" t="s">
        <v>317</v>
      </c>
      <c r="B62" s="25" t="s">
        <v>372</v>
      </c>
      <c r="C62" s="23" t="s">
        <v>97</v>
      </c>
      <c r="D62" s="24" t="s">
        <v>828</v>
      </c>
    </row>
    <row r="63" spans="1:4" ht="12.75" x14ac:dyDescent="0.2">
      <c r="A63" s="23" t="s">
        <v>317</v>
      </c>
      <c r="B63" s="25" t="s">
        <v>512</v>
      </c>
      <c r="C63" s="23" t="s">
        <v>104</v>
      </c>
      <c r="D63" s="24" t="s">
        <v>31</v>
      </c>
    </row>
    <row r="64" spans="1:4" ht="12.75" x14ac:dyDescent="0.2">
      <c r="A64" s="23" t="s">
        <v>317</v>
      </c>
      <c r="B64" s="25" t="s">
        <v>515</v>
      </c>
      <c r="C64" s="23" t="s">
        <v>104</v>
      </c>
      <c r="D64" s="24" t="s">
        <v>31</v>
      </c>
    </row>
    <row r="65" spans="1:4" ht="12.75" x14ac:dyDescent="0.2">
      <c r="A65" s="23" t="s">
        <v>317</v>
      </c>
      <c r="B65" s="25" t="s">
        <v>517</v>
      </c>
      <c r="C65" s="23" t="s">
        <v>80</v>
      </c>
      <c r="D65" s="24" t="s">
        <v>32</v>
      </c>
    </row>
    <row r="66" spans="1:4" ht="12.75" x14ac:dyDescent="0.2">
      <c r="A66" s="23" t="s">
        <v>317</v>
      </c>
      <c r="B66" s="25" t="s">
        <v>520</v>
      </c>
      <c r="C66" s="23" t="s">
        <v>104</v>
      </c>
      <c r="D66" s="24" t="s">
        <v>31</v>
      </c>
    </row>
    <row r="67" spans="1:4" ht="12.75" x14ac:dyDescent="0.2">
      <c r="A67" s="23" t="s">
        <v>317</v>
      </c>
      <c r="B67" s="25" t="s">
        <v>525</v>
      </c>
      <c r="C67" s="23" t="s">
        <v>104</v>
      </c>
      <c r="D67" s="24" t="s">
        <v>31</v>
      </c>
    </row>
    <row r="68" spans="1:4" ht="25.5" x14ac:dyDescent="0.2">
      <c r="A68" s="23" t="s">
        <v>317</v>
      </c>
      <c r="B68" s="25" t="s">
        <v>528</v>
      </c>
      <c r="C68" s="23" t="s">
        <v>529</v>
      </c>
      <c r="D68" s="24" t="s">
        <v>530</v>
      </c>
    </row>
    <row r="69" spans="1:4" ht="25.5" x14ac:dyDescent="0.2">
      <c r="A69" s="23" t="s">
        <v>317</v>
      </c>
      <c r="B69" s="25" t="s">
        <v>531</v>
      </c>
      <c r="C69" s="23" t="s">
        <v>529</v>
      </c>
      <c r="D69" s="24" t="s">
        <v>530</v>
      </c>
    </row>
    <row r="70" spans="1:4" ht="25.5" x14ac:dyDescent="0.2">
      <c r="A70" s="23" t="s">
        <v>317</v>
      </c>
      <c r="B70" s="25" t="s">
        <v>532</v>
      </c>
      <c r="C70" s="23" t="s">
        <v>529</v>
      </c>
      <c r="D70" s="24" t="s">
        <v>530</v>
      </c>
    </row>
    <row r="71" spans="1:4" ht="25.5" x14ac:dyDescent="0.2">
      <c r="A71" s="23" t="s">
        <v>317</v>
      </c>
      <c r="B71" s="25" t="s">
        <v>533</v>
      </c>
      <c r="C71" s="23" t="s">
        <v>529</v>
      </c>
      <c r="D71" s="24" t="s">
        <v>530</v>
      </c>
    </row>
    <row r="72" spans="1:4" ht="12.75" x14ac:dyDescent="0.2">
      <c r="A72" s="23" t="s">
        <v>317</v>
      </c>
      <c r="B72" s="25" t="s">
        <v>536</v>
      </c>
      <c r="C72" s="23" t="s">
        <v>78</v>
      </c>
      <c r="D72" s="24" t="s">
        <v>749</v>
      </c>
    </row>
    <row r="73" spans="1:4" ht="12.75" x14ac:dyDescent="0.2">
      <c r="A73" s="23" t="s">
        <v>317</v>
      </c>
      <c r="B73" s="25" t="s">
        <v>537</v>
      </c>
      <c r="C73" s="23" t="s">
        <v>78</v>
      </c>
      <c r="D73" s="24" t="s">
        <v>749</v>
      </c>
    </row>
    <row r="74" spans="1:4" ht="12.75" x14ac:dyDescent="0.2">
      <c r="A74" s="23" t="s">
        <v>317</v>
      </c>
      <c r="B74" s="25" t="s">
        <v>538</v>
      </c>
      <c r="C74" s="23" t="s">
        <v>78</v>
      </c>
      <c r="D74" s="24" t="s">
        <v>749</v>
      </c>
    </row>
    <row r="75" spans="1:4" ht="12.75" x14ac:dyDescent="0.2">
      <c r="A75" s="23" t="s">
        <v>317</v>
      </c>
      <c r="B75" s="25" t="s">
        <v>539</v>
      </c>
      <c r="C75" s="23" t="s">
        <v>78</v>
      </c>
      <c r="D75" s="24" t="s">
        <v>749</v>
      </c>
    </row>
    <row r="76" spans="1:4" ht="12.75" x14ac:dyDescent="0.2">
      <c r="A76" s="23" t="s">
        <v>317</v>
      </c>
      <c r="B76" s="25" t="s">
        <v>602</v>
      </c>
      <c r="C76" s="23" t="s">
        <v>78</v>
      </c>
      <c r="D76" s="24" t="s">
        <v>603</v>
      </c>
    </row>
    <row r="77" spans="1:4" ht="12.75" x14ac:dyDescent="0.2">
      <c r="A77" s="23" t="s">
        <v>317</v>
      </c>
      <c r="B77" s="25" t="s">
        <v>604</v>
      </c>
      <c r="C77" s="23" t="s">
        <v>78</v>
      </c>
      <c r="D77" s="24" t="s">
        <v>603</v>
      </c>
    </row>
    <row r="78" spans="1:4" ht="12.75" x14ac:dyDescent="0.2">
      <c r="A78" s="23" t="s">
        <v>317</v>
      </c>
      <c r="B78" s="25" t="s">
        <v>607</v>
      </c>
      <c r="C78" s="23" t="s">
        <v>78</v>
      </c>
      <c r="D78" s="24" t="s">
        <v>749</v>
      </c>
    </row>
    <row r="79" spans="1:4" ht="12.75" x14ac:dyDescent="0.2">
      <c r="A79" s="23" t="s">
        <v>317</v>
      </c>
      <c r="B79" s="25" t="s">
        <v>608</v>
      </c>
      <c r="C79" s="23" t="s">
        <v>78</v>
      </c>
      <c r="D79" s="24" t="s">
        <v>749</v>
      </c>
    </row>
    <row r="80" spans="1:4" ht="12.75" x14ac:dyDescent="0.2">
      <c r="A80" s="23" t="s">
        <v>317</v>
      </c>
      <c r="B80" s="25" t="s">
        <v>611</v>
      </c>
      <c r="C80" s="23" t="s">
        <v>82</v>
      </c>
      <c r="D80" s="24" t="s">
        <v>750</v>
      </c>
    </row>
    <row r="81" spans="1:4" ht="12.75" x14ac:dyDescent="0.2">
      <c r="A81" s="23" t="s">
        <v>317</v>
      </c>
      <c r="B81" s="25" t="s">
        <v>612</v>
      </c>
      <c r="C81" s="23" t="s">
        <v>82</v>
      </c>
      <c r="D81" s="24" t="s">
        <v>750</v>
      </c>
    </row>
    <row r="82" spans="1:4" ht="12.75" x14ac:dyDescent="0.2">
      <c r="A82" s="23" t="s">
        <v>317</v>
      </c>
      <c r="B82" s="25" t="s">
        <v>613</v>
      </c>
      <c r="C82" s="23" t="s">
        <v>82</v>
      </c>
      <c r="D82" s="24" t="s">
        <v>750</v>
      </c>
    </row>
    <row r="83" spans="1:4" ht="12.75" x14ac:dyDescent="0.2">
      <c r="A83" s="23" t="s">
        <v>317</v>
      </c>
      <c r="B83" s="25" t="s">
        <v>981</v>
      </c>
      <c r="C83" s="23" t="s">
        <v>82</v>
      </c>
      <c r="D83" s="24" t="s">
        <v>750</v>
      </c>
    </row>
    <row r="84" spans="1:4" ht="12.75" x14ac:dyDescent="0.2">
      <c r="A84" s="23" t="s">
        <v>317</v>
      </c>
      <c r="B84" s="25" t="s">
        <v>608</v>
      </c>
      <c r="C84" s="23" t="s">
        <v>78</v>
      </c>
      <c r="D84" s="24" t="s">
        <v>614</v>
      </c>
    </row>
    <row r="85" spans="1:4" ht="12.75" x14ac:dyDescent="0.2">
      <c r="A85" s="23" t="s">
        <v>317</v>
      </c>
      <c r="B85" s="25" t="s">
        <v>604</v>
      </c>
      <c r="C85" s="23" t="s">
        <v>78</v>
      </c>
      <c r="D85" s="24" t="s">
        <v>614</v>
      </c>
    </row>
    <row r="86" spans="1:4" ht="12.75" x14ac:dyDescent="0.2">
      <c r="A86" s="23" t="s">
        <v>317</v>
      </c>
      <c r="B86" s="25" t="s">
        <v>602</v>
      </c>
      <c r="C86" s="23" t="s">
        <v>78</v>
      </c>
      <c r="D86" s="24" t="s">
        <v>614</v>
      </c>
    </row>
    <row r="87" spans="1:4" ht="12.75" x14ac:dyDescent="0.2">
      <c r="A87" s="23" t="s">
        <v>317</v>
      </c>
      <c r="B87" s="25" t="s">
        <v>617</v>
      </c>
      <c r="C87" s="23" t="s">
        <v>276</v>
      </c>
      <c r="D87" s="24" t="s">
        <v>277</v>
      </c>
    </row>
    <row r="88" spans="1:4" ht="12.75" x14ac:dyDescent="0.2">
      <c r="A88" s="23" t="s">
        <v>317</v>
      </c>
      <c r="B88" s="25" t="s">
        <v>625</v>
      </c>
      <c r="C88" s="23" t="s">
        <v>125</v>
      </c>
      <c r="D88" s="24" t="s">
        <v>626</v>
      </c>
    </row>
    <row r="89" spans="1:4" ht="12.75" x14ac:dyDescent="0.2">
      <c r="A89" s="23" t="s">
        <v>317</v>
      </c>
      <c r="B89" s="25" t="s">
        <v>627</v>
      </c>
      <c r="C89" s="23" t="s">
        <v>125</v>
      </c>
      <c r="D89" s="24" t="s">
        <v>626</v>
      </c>
    </row>
    <row r="90" spans="1:4" ht="12.75" x14ac:dyDescent="0.2">
      <c r="A90" s="23" t="s">
        <v>317</v>
      </c>
      <c r="B90" s="25" t="s">
        <v>982</v>
      </c>
      <c r="C90" s="23" t="s">
        <v>124</v>
      </c>
      <c r="D90" s="24" t="s">
        <v>828</v>
      </c>
    </row>
    <row r="91" spans="1:4" ht="12.75" x14ac:dyDescent="0.2">
      <c r="A91" s="23" t="s">
        <v>317</v>
      </c>
      <c r="B91" s="25" t="s">
        <v>983</v>
      </c>
      <c r="C91" s="23" t="s">
        <v>124</v>
      </c>
      <c r="D91" s="24" t="s">
        <v>828</v>
      </c>
    </row>
    <row r="92" spans="1:4" ht="12.75" x14ac:dyDescent="0.2">
      <c r="A92" s="23" t="s">
        <v>317</v>
      </c>
      <c r="B92" s="25" t="s">
        <v>984</v>
      </c>
      <c r="C92" s="23" t="s">
        <v>124</v>
      </c>
      <c r="D92" s="24" t="s">
        <v>828</v>
      </c>
    </row>
    <row r="93" spans="1:4" ht="12.75" x14ac:dyDescent="0.2">
      <c r="A93" s="23" t="s">
        <v>317</v>
      </c>
      <c r="B93" s="25" t="s">
        <v>985</v>
      </c>
      <c r="C93" s="23" t="s">
        <v>124</v>
      </c>
      <c r="D93" s="24" t="s">
        <v>828</v>
      </c>
    </row>
    <row r="94" spans="1:4" ht="12.75" x14ac:dyDescent="0.2">
      <c r="A94" s="23" t="s">
        <v>317</v>
      </c>
      <c r="B94" s="25" t="s">
        <v>986</v>
      </c>
      <c r="C94" s="23" t="s">
        <v>124</v>
      </c>
      <c r="D94" s="24" t="s">
        <v>828</v>
      </c>
    </row>
    <row r="95" spans="1:4" ht="12.75" x14ac:dyDescent="0.2">
      <c r="A95" s="23" t="s">
        <v>987</v>
      </c>
      <c r="B95" s="23" t="s">
        <v>988</v>
      </c>
      <c r="C95" s="23" t="s">
        <v>104</v>
      </c>
      <c r="D95" s="24" t="s">
        <v>33</v>
      </c>
    </row>
    <row r="96" spans="1:4" ht="12.75" x14ac:dyDescent="0.2">
      <c r="A96" s="23" t="s">
        <v>987</v>
      </c>
      <c r="B96" s="23" t="s">
        <v>989</v>
      </c>
      <c r="C96" s="23" t="s">
        <v>104</v>
      </c>
      <c r="D96" s="24" t="s">
        <v>33</v>
      </c>
    </row>
    <row r="97" spans="1:4" ht="12.75" x14ac:dyDescent="0.2">
      <c r="A97" s="23" t="s">
        <v>987</v>
      </c>
      <c r="B97" s="23" t="s">
        <v>990</v>
      </c>
      <c r="C97" s="23" t="s">
        <v>104</v>
      </c>
      <c r="D97" s="24" t="s">
        <v>33</v>
      </c>
    </row>
    <row r="98" spans="1:4" ht="12.75" x14ac:dyDescent="0.2">
      <c r="A98" s="23" t="s">
        <v>987</v>
      </c>
      <c r="B98" s="23" t="s">
        <v>991</v>
      </c>
      <c r="C98" s="23" t="s">
        <v>159</v>
      </c>
      <c r="D98" s="24" t="s">
        <v>992</v>
      </c>
    </row>
    <row r="99" spans="1:4" ht="12.75" x14ac:dyDescent="0.2">
      <c r="A99" s="23" t="s">
        <v>987</v>
      </c>
      <c r="B99" s="23" t="s">
        <v>993</v>
      </c>
      <c r="C99" s="23" t="s">
        <v>159</v>
      </c>
      <c r="D99" s="24" t="s">
        <v>992</v>
      </c>
    </row>
    <row r="100" spans="1:4" ht="12.75" x14ac:dyDescent="0.2">
      <c r="A100" s="23" t="s">
        <v>987</v>
      </c>
      <c r="B100" s="23" t="s">
        <v>994</v>
      </c>
      <c r="C100" s="23" t="s">
        <v>159</v>
      </c>
      <c r="D100" s="24" t="s">
        <v>992</v>
      </c>
    </row>
    <row r="101" spans="1:4" ht="12.75" x14ac:dyDescent="0.2">
      <c r="A101" s="23" t="s">
        <v>987</v>
      </c>
      <c r="B101" s="23" t="s">
        <v>995</v>
      </c>
      <c r="C101" s="23" t="s">
        <v>159</v>
      </c>
      <c r="D101" s="24" t="s">
        <v>992</v>
      </c>
    </row>
    <row r="102" spans="1:4" ht="12.75" x14ac:dyDescent="0.2">
      <c r="A102" s="23" t="s">
        <v>987</v>
      </c>
      <c r="B102" s="23" t="s">
        <v>996</v>
      </c>
      <c r="C102" s="23" t="s">
        <v>159</v>
      </c>
      <c r="D102" s="24" t="s">
        <v>992</v>
      </c>
    </row>
    <row r="103" spans="1:4" ht="12.75" x14ac:dyDescent="0.2">
      <c r="A103" s="23" t="s">
        <v>987</v>
      </c>
      <c r="B103" s="23" t="s">
        <v>997</v>
      </c>
      <c r="C103" s="23" t="s">
        <v>159</v>
      </c>
      <c r="D103" s="24" t="s">
        <v>992</v>
      </c>
    </row>
    <row r="104" spans="1:4" ht="12.75" x14ac:dyDescent="0.2">
      <c r="A104" s="23" t="s">
        <v>987</v>
      </c>
      <c r="B104" s="23" t="s">
        <v>998</v>
      </c>
      <c r="C104" s="23" t="s">
        <v>159</v>
      </c>
      <c r="D104" s="24" t="s">
        <v>992</v>
      </c>
    </row>
    <row r="105" spans="1:4" ht="12.75" x14ac:dyDescent="0.2">
      <c r="A105" s="23" t="s">
        <v>230</v>
      </c>
      <c r="B105" s="23" t="s">
        <v>153</v>
      </c>
      <c r="C105" s="23" t="s">
        <v>74</v>
      </c>
      <c r="D105" s="24" t="s">
        <v>154</v>
      </c>
    </row>
    <row r="106" spans="1:4" ht="12.75" x14ac:dyDescent="0.2">
      <c r="A106" s="23" t="s">
        <v>230</v>
      </c>
      <c r="B106" s="23" t="s">
        <v>155</v>
      </c>
      <c r="C106" s="23" t="s">
        <v>74</v>
      </c>
      <c r="D106" s="24" t="s">
        <v>154</v>
      </c>
    </row>
    <row r="107" spans="1:4" ht="12.75" x14ac:dyDescent="0.2">
      <c r="A107" s="23" t="s">
        <v>230</v>
      </c>
      <c r="B107" s="23" t="s">
        <v>156</v>
      </c>
      <c r="C107" s="23" t="s">
        <v>74</v>
      </c>
      <c r="D107" s="24" t="s">
        <v>154</v>
      </c>
    </row>
    <row r="108" spans="1:4" ht="12.75" x14ac:dyDescent="0.2">
      <c r="A108" s="23" t="s">
        <v>230</v>
      </c>
      <c r="B108" s="23" t="s">
        <v>157</v>
      </c>
      <c r="C108" s="23" t="s">
        <v>74</v>
      </c>
      <c r="D108" s="24" t="s">
        <v>154</v>
      </c>
    </row>
    <row r="109" spans="1:4" ht="12.75" x14ac:dyDescent="0.2">
      <c r="A109" s="23" t="s">
        <v>230</v>
      </c>
      <c r="B109" s="23" t="s">
        <v>158</v>
      </c>
      <c r="C109" s="23" t="s">
        <v>74</v>
      </c>
      <c r="D109" s="24" t="s">
        <v>154</v>
      </c>
    </row>
    <row r="110" spans="1:4" ht="12.75" x14ac:dyDescent="0.2">
      <c r="A110" s="23" t="s">
        <v>230</v>
      </c>
      <c r="B110" s="23" t="s">
        <v>213</v>
      </c>
      <c r="C110" s="23" t="s">
        <v>104</v>
      </c>
      <c r="D110" s="24" t="s">
        <v>33</v>
      </c>
    </row>
    <row r="111" spans="1:4" ht="12.75" x14ac:dyDescent="0.2">
      <c r="A111" s="23" t="s">
        <v>230</v>
      </c>
      <c r="B111" s="23" t="s">
        <v>214</v>
      </c>
      <c r="C111" s="23" t="s">
        <v>104</v>
      </c>
      <c r="D111" s="24" t="s">
        <v>33</v>
      </c>
    </row>
    <row r="112" spans="1:4" ht="12.75" x14ac:dyDescent="0.2">
      <c r="A112" s="23" t="s">
        <v>230</v>
      </c>
      <c r="B112" s="23" t="s">
        <v>215</v>
      </c>
      <c r="C112" s="23" t="s">
        <v>104</v>
      </c>
      <c r="D112" s="24" t="s">
        <v>33</v>
      </c>
    </row>
    <row r="113" spans="1:4" ht="12.75" x14ac:dyDescent="0.2">
      <c r="A113" s="23" t="s">
        <v>230</v>
      </c>
      <c r="B113" s="23" t="s">
        <v>218</v>
      </c>
      <c r="C113" s="23" t="s">
        <v>75</v>
      </c>
      <c r="D113" s="24" t="s">
        <v>217</v>
      </c>
    </row>
    <row r="114" spans="1:4" ht="12.75" x14ac:dyDescent="0.2">
      <c r="A114" s="23" t="s">
        <v>230</v>
      </c>
      <c r="B114" s="23" t="s">
        <v>219</v>
      </c>
      <c r="C114" s="23" t="s">
        <v>75</v>
      </c>
      <c r="D114" s="24" t="s">
        <v>217</v>
      </c>
    </row>
    <row r="115" spans="1:4" ht="12.75" x14ac:dyDescent="0.2">
      <c r="A115" s="23" t="s">
        <v>230</v>
      </c>
      <c r="B115" s="23" t="s">
        <v>220</v>
      </c>
      <c r="C115" s="23" t="s">
        <v>75</v>
      </c>
      <c r="D115" s="24" t="s">
        <v>217</v>
      </c>
    </row>
    <row r="116" spans="1:4" ht="12.75" x14ac:dyDescent="0.2">
      <c r="A116" s="23" t="s">
        <v>230</v>
      </c>
      <c r="B116" s="25" t="s">
        <v>229</v>
      </c>
      <c r="C116" s="23" t="s">
        <v>78</v>
      </c>
      <c r="D116" s="24" t="s">
        <v>222</v>
      </c>
    </row>
    <row r="117" spans="1:4" ht="12.75" x14ac:dyDescent="0.2">
      <c r="A117" s="23" t="s">
        <v>230</v>
      </c>
      <c r="B117" s="25" t="s">
        <v>228</v>
      </c>
      <c r="C117" s="23" t="s">
        <v>78</v>
      </c>
      <c r="D117" s="24" t="s">
        <v>222</v>
      </c>
    </row>
    <row r="118" spans="1:4" ht="12.75" x14ac:dyDescent="0.2">
      <c r="A118" s="23" t="s">
        <v>230</v>
      </c>
      <c r="B118" s="25" t="s">
        <v>257</v>
      </c>
      <c r="C118" s="23" t="s">
        <v>78</v>
      </c>
      <c r="D118" s="24" t="s">
        <v>222</v>
      </c>
    </row>
    <row r="119" spans="1:4" ht="12.75" x14ac:dyDescent="0.2">
      <c r="A119" s="23" t="s">
        <v>230</v>
      </c>
      <c r="B119" s="25" t="s">
        <v>258</v>
      </c>
      <c r="C119" s="23" t="s">
        <v>78</v>
      </c>
      <c r="D119" s="24" t="s">
        <v>222</v>
      </c>
    </row>
    <row r="120" spans="1:4" ht="12.75" x14ac:dyDescent="0.2">
      <c r="A120" s="23" t="s">
        <v>230</v>
      </c>
      <c r="B120" s="25" t="s">
        <v>259</v>
      </c>
      <c r="C120" s="23" t="s">
        <v>78</v>
      </c>
      <c r="D120" s="24" t="s">
        <v>222</v>
      </c>
    </row>
    <row r="121" spans="1:4" ht="12.75" x14ac:dyDescent="0.2">
      <c r="A121" s="23" t="s">
        <v>230</v>
      </c>
      <c r="B121" s="25" t="s">
        <v>260</v>
      </c>
      <c r="C121" s="23" t="s">
        <v>78</v>
      </c>
      <c r="D121" s="24" t="s">
        <v>222</v>
      </c>
    </row>
    <row r="122" spans="1:4" ht="12.75" x14ac:dyDescent="0.2">
      <c r="A122" s="23" t="s">
        <v>230</v>
      </c>
      <c r="B122" s="25" t="s">
        <v>261</v>
      </c>
      <c r="C122" s="23" t="s">
        <v>78</v>
      </c>
      <c r="D122" s="24" t="s">
        <v>222</v>
      </c>
    </row>
    <row r="123" spans="1:4" ht="12.75" x14ac:dyDescent="0.2">
      <c r="A123" s="23" t="s">
        <v>230</v>
      </c>
      <c r="B123" s="25" t="s">
        <v>262</v>
      </c>
      <c r="C123" s="23" t="s">
        <v>78</v>
      </c>
      <c r="D123" s="24" t="s">
        <v>222</v>
      </c>
    </row>
    <row r="124" spans="1:4" ht="12.75" x14ac:dyDescent="0.2">
      <c r="A124" s="23" t="s">
        <v>230</v>
      </c>
      <c r="B124" s="25" t="s">
        <v>263</v>
      </c>
      <c r="C124" s="23" t="s">
        <v>78</v>
      </c>
      <c r="D124" s="24" t="s">
        <v>222</v>
      </c>
    </row>
    <row r="125" spans="1:4" ht="12.75" x14ac:dyDescent="0.2">
      <c r="A125" s="23" t="s">
        <v>230</v>
      </c>
      <c r="B125" s="25" t="s">
        <v>264</v>
      </c>
      <c r="C125" s="23" t="s">
        <v>78</v>
      </c>
      <c r="D125" s="24" t="s">
        <v>222</v>
      </c>
    </row>
    <row r="126" spans="1:4" ht="12.75" x14ac:dyDescent="0.2">
      <c r="A126" s="23" t="s">
        <v>230</v>
      </c>
      <c r="B126" s="25" t="s">
        <v>265</v>
      </c>
      <c r="C126" s="23" t="s">
        <v>78</v>
      </c>
      <c r="D126" s="24" t="s">
        <v>222</v>
      </c>
    </row>
    <row r="127" spans="1:4" ht="12.75" x14ac:dyDescent="0.2">
      <c r="A127" s="23" t="s">
        <v>230</v>
      </c>
      <c r="B127" s="25" t="s">
        <v>23</v>
      </c>
      <c r="C127" s="23" t="s">
        <v>78</v>
      </c>
      <c r="D127" s="24" t="s">
        <v>222</v>
      </c>
    </row>
    <row r="128" spans="1:4" ht="12.75" x14ac:dyDescent="0.2">
      <c r="A128" s="23" t="s">
        <v>230</v>
      </c>
      <c r="B128" s="25" t="s">
        <v>266</v>
      </c>
      <c r="C128" s="23" t="s">
        <v>78</v>
      </c>
      <c r="D128" s="24" t="s">
        <v>222</v>
      </c>
    </row>
    <row r="129" spans="1:4" ht="12.75" x14ac:dyDescent="0.2">
      <c r="A129" s="23" t="s">
        <v>230</v>
      </c>
      <c r="B129" s="25" t="s">
        <v>226</v>
      </c>
      <c r="C129" s="23" t="s">
        <v>78</v>
      </c>
      <c r="D129" s="24" t="s">
        <v>222</v>
      </c>
    </row>
    <row r="130" spans="1:4" ht="12.75" x14ac:dyDescent="0.2">
      <c r="A130" s="23" t="s">
        <v>230</v>
      </c>
      <c r="B130" s="25" t="s">
        <v>267</v>
      </c>
      <c r="C130" s="23" t="s">
        <v>78</v>
      </c>
      <c r="D130" s="24" t="s">
        <v>222</v>
      </c>
    </row>
    <row r="131" spans="1:4" ht="12.75" x14ac:dyDescent="0.2">
      <c r="A131" s="23" t="s">
        <v>230</v>
      </c>
      <c r="B131" s="25" t="s">
        <v>275</v>
      </c>
      <c r="C131" s="23" t="s">
        <v>276</v>
      </c>
      <c r="D131" s="24" t="s">
        <v>277</v>
      </c>
    </row>
    <row r="132" spans="1:4" ht="12.75" x14ac:dyDescent="0.2">
      <c r="A132" s="23" t="s">
        <v>230</v>
      </c>
      <c r="B132" s="25" t="s">
        <v>278</v>
      </c>
      <c r="C132" s="23" t="s">
        <v>276</v>
      </c>
      <c r="D132" s="24" t="s">
        <v>277</v>
      </c>
    </row>
    <row r="133" spans="1:4" ht="12.75" x14ac:dyDescent="0.2">
      <c r="A133" s="23" t="s">
        <v>230</v>
      </c>
      <c r="B133" s="25" t="s">
        <v>279</v>
      </c>
      <c r="C133" s="23" t="s">
        <v>276</v>
      </c>
      <c r="D133" s="24" t="s">
        <v>277</v>
      </c>
    </row>
    <row r="134" spans="1:4" ht="12.75" x14ac:dyDescent="0.2">
      <c r="A134" s="23" t="s">
        <v>230</v>
      </c>
      <c r="B134" s="25" t="s">
        <v>280</v>
      </c>
      <c r="C134" s="23" t="s">
        <v>276</v>
      </c>
      <c r="D134" s="24" t="s">
        <v>277</v>
      </c>
    </row>
    <row r="135" spans="1:4" ht="12.75" x14ac:dyDescent="0.2">
      <c r="A135" s="23" t="s">
        <v>230</v>
      </c>
      <c r="B135" s="25" t="s">
        <v>281</v>
      </c>
      <c r="C135" s="23" t="s">
        <v>276</v>
      </c>
      <c r="D135" s="24" t="s">
        <v>277</v>
      </c>
    </row>
    <row r="136" spans="1:4" ht="12.75" x14ac:dyDescent="0.2">
      <c r="A136" s="23" t="s">
        <v>230</v>
      </c>
      <c r="B136" s="25" t="s">
        <v>318</v>
      </c>
      <c r="C136" s="23" t="s">
        <v>276</v>
      </c>
      <c r="D136" s="24" t="s">
        <v>277</v>
      </c>
    </row>
    <row r="137" spans="1:4" ht="12.75" x14ac:dyDescent="0.2">
      <c r="A137" s="23" t="s">
        <v>230</v>
      </c>
      <c r="B137" s="25" t="s">
        <v>319</v>
      </c>
      <c r="C137" s="23" t="s">
        <v>276</v>
      </c>
      <c r="D137" s="24" t="s">
        <v>277</v>
      </c>
    </row>
    <row r="138" spans="1:4" ht="12.75" x14ac:dyDescent="0.2">
      <c r="A138" s="23" t="s">
        <v>230</v>
      </c>
      <c r="B138" s="25" t="s">
        <v>320</v>
      </c>
      <c r="C138" s="23" t="s">
        <v>276</v>
      </c>
      <c r="D138" s="24" t="s">
        <v>277</v>
      </c>
    </row>
    <row r="139" spans="1:4" ht="12.75" x14ac:dyDescent="0.2">
      <c r="A139" s="23" t="s">
        <v>230</v>
      </c>
      <c r="B139" s="25" t="s">
        <v>321</v>
      </c>
      <c r="C139" s="23" t="s">
        <v>276</v>
      </c>
      <c r="D139" s="24" t="s">
        <v>277</v>
      </c>
    </row>
    <row r="140" spans="1:4" ht="12.75" x14ac:dyDescent="0.2">
      <c r="A140" s="23" t="s">
        <v>230</v>
      </c>
      <c r="B140" s="25" t="s">
        <v>322</v>
      </c>
      <c r="C140" s="23" t="s">
        <v>276</v>
      </c>
      <c r="D140" s="24" t="s">
        <v>277</v>
      </c>
    </row>
    <row r="141" spans="1:4" ht="12.75" x14ac:dyDescent="0.2">
      <c r="A141" s="23" t="s">
        <v>230</v>
      </c>
      <c r="B141" s="25" t="s">
        <v>323</v>
      </c>
      <c r="C141" s="23" t="s">
        <v>276</v>
      </c>
      <c r="D141" s="24" t="s">
        <v>277</v>
      </c>
    </row>
    <row r="142" spans="1:4" ht="12.75" x14ac:dyDescent="0.2">
      <c r="A142" s="23" t="s">
        <v>230</v>
      </c>
      <c r="B142" s="25" t="s">
        <v>324</v>
      </c>
      <c r="C142" s="23" t="s">
        <v>276</v>
      </c>
      <c r="D142" s="24" t="s">
        <v>277</v>
      </c>
    </row>
    <row r="143" spans="1:4" ht="12.75" x14ac:dyDescent="0.2">
      <c r="A143" s="23" t="s">
        <v>230</v>
      </c>
      <c r="B143" s="25" t="s">
        <v>325</v>
      </c>
      <c r="C143" s="23" t="s">
        <v>276</v>
      </c>
      <c r="D143" s="24" t="s">
        <v>277</v>
      </c>
    </row>
    <row r="144" spans="1:4" ht="12.75" x14ac:dyDescent="0.2">
      <c r="A144" s="23" t="s">
        <v>230</v>
      </c>
      <c r="B144" s="25" t="s">
        <v>326</v>
      </c>
      <c r="C144" s="23" t="s">
        <v>276</v>
      </c>
      <c r="D144" s="24" t="s">
        <v>277</v>
      </c>
    </row>
    <row r="145" spans="1:4" ht="12.75" x14ac:dyDescent="0.2">
      <c r="A145" s="23" t="s">
        <v>230</v>
      </c>
      <c r="B145" s="25" t="s">
        <v>327</v>
      </c>
      <c r="C145" s="23" t="s">
        <v>276</v>
      </c>
      <c r="D145" s="24" t="s">
        <v>277</v>
      </c>
    </row>
    <row r="146" spans="1:4" ht="12.75" x14ac:dyDescent="0.2">
      <c r="A146" s="23" t="s">
        <v>230</v>
      </c>
      <c r="B146" s="25" t="s">
        <v>345</v>
      </c>
      <c r="C146" s="23" t="s">
        <v>276</v>
      </c>
      <c r="D146" s="24" t="s">
        <v>277</v>
      </c>
    </row>
    <row r="147" spans="1:4" ht="12.75" x14ac:dyDescent="0.2">
      <c r="A147" s="23" t="s">
        <v>230</v>
      </c>
      <c r="B147" s="25" t="s">
        <v>346</v>
      </c>
      <c r="C147" s="23" t="s">
        <v>276</v>
      </c>
      <c r="D147" s="24" t="s">
        <v>277</v>
      </c>
    </row>
    <row r="148" spans="1:4" ht="12.75" x14ac:dyDescent="0.2">
      <c r="A148" s="23" t="s">
        <v>230</v>
      </c>
      <c r="B148" s="25" t="s">
        <v>347</v>
      </c>
      <c r="C148" s="23" t="s">
        <v>276</v>
      </c>
      <c r="D148" s="24" t="s">
        <v>277</v>
      </c>
    </row>
    <row r="149" spans="1:4" ht="12.75" x14ac:dyDescent="0.2">
      <c r="A149" s="23" t="s">
        <v>230</v>
      </c>
      <c r="B149" s="25" t="s">
        <v>348</v>
      </c>
      <c r="C149" s="23" t="s">
        <v>276</v>
      </c>
      <c r="D149" s="24" t="s">
        <v>277</v>
      </c>
    </row>
    <row r="150" spans="1:4" ht="12.75" x14ac:dyDescent="0.2">
      <c r="A150" s="23" t="s">
        <v>230</v>
      </c>
      <c r="B150" s="25" t="s">
        <v>282</v>
      </c>
      <c r="C150" s="23" t="s">
        <v>75</v>
      </c>
      <c r="D150" s="24" t="s">
        <v>283</v>
      </c>
    </row>
    <row r="151" spans="1:4" ht="12.75" x14ac:dyDescent="0.2">
      <c r="A151" s="23" t="s">
        <v>230</v>
      </c>
      <c r="B151" s="23" t="s">
        <v>999</v>
      </c>
      <c r="C151" s="23" t="s">
        <v>104</v>
      </c>
      <c r="D151" s="24" t="s">
        <v>33</v>
      </c>
    </row>
    <row r="152" spans="1:4" ht="12.75" x14ac:dyDescent="0.2">
      <c r="A152" s="23" t="s">
        <v>230</v>
      </c>
      <c r="B152" s="23" t="s">
        <v>1000</v>
      </c>
      <c r="C152" s="23" t="s">
        <v>104</v>
      </c>
      <c r="D152" s="24" t="s">
        <v>33</v>
      </c>
    </row>
    <row r="153" spans="1:4" ht="12.75" x14ac:dyDescent="0.2">
      <c r="A153" s="23" t="s">
        <v>230</v>
      </c>
      <c r="B153" s="23" t="s">
        <v>1001</v>
      </c>
      <c r="C153" s="23" t="s">
        <v>104</v>
      </c>
      <c r="D153" s="24" t="s">
        <v>33</v>
      </c>
    </row>
    <row r="154" spans="1:4" ht="12.75" x14ac:dyDescent="0.2">
      <c r="A154" s="23" t="s">
        <v>230</v>
      </c>
      <c r="B154" s="23" t="s">
        <v>1002</v>
      </c>
      <c r="C154" s="23" t="s">
        <v>104</v>
      </c>
      <c r="D154" s="24" t="s">
        <v>33</v>
      </c>
    </row>
    <row r="155" spans="1:4" ht="12.75" x14ac:dyDescent="0.2">
      <c r="A155" s="23" t="s">
        <v>230</v>
      </c>
      <c r="B155" s="23" t="s">
        <v>1003</v>
      </c>
      <c r="C155" s="23" t="s">
        <v>104</v>
      </c>
      <c r="D155" s="24" t="s">
        <v>33</v>
      </c>
    </row>
    <row r="156" spans="1:4" ht="12.75" x14ac:dyDescent="0.2">
      <c r="A156" s="23" t="s">
        <v>230</v>
      </c>
      <c r="B156" s="23" t="s">
        <v>1004</v>
      </c>
      <c r="C156" s="23" t="s">
        <v>104</v>
      </c>
      <c r="D156" s="24" t="s">
        <v>33</v>
      </c>
    </row>
    <row r="157" spans="1:4" ht="12.75" x14ac:dyDescent="0.2">
      <c r="A157" s="23" t="s">
        <v>230</v>
      </c>
      <c r="B157" s="23" t="s">
        <v>1005</v>
      </c>
      <c r="C157" s="23" t="s">
        <v>104</v>
      </c>
      <c r="D157" s="24" t="s">
        <v>33</v>
      </c>
    </row>
    <row r="158" spans="1:4" ht="12.75" x14ac:dyDescent="0.2">
      <c r="A158" s="23" t="s">
        <v>230</v>
      </c>
      <c r="B158" s="23" t="s">
        <v>1006</v>
      </c>
      <c r="C158" s="23" t="s">
        <v>97</v>
      </c>
      <c r="D158" s="24" t="s">
        <v>1007</v>
      </c>
    </row>
  </sheetData>
  <autoFilter ref="A2:D2" xr:uid="{D4A46CCE-028A-4C6D-B9E9-E60A94265F94}"/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9"/>
  <sheetViews>
    <sheetView zoomScaleNormal="100" workbookViewId="0">
      <selection activeCell="B10" sqref="B10"/>
    </sheetView>
  </sheetViews>
  <sheetFormatPr baseColWidth="10" defaultRowHeight="12" x14ac:dyDescent="0.25"/>
  <cols>
    <col min="1" max="1" width="40.7109375" style="4" customWidth="1"/>
    <col min="2" max="2" width="69.28515625" style="4" customWidth="1"/>
    <col min="3" max="3" width="24.42578125" style="4" customWidth="1"/>
    <col min="4" max="4" width="22.42578125" style="4" customWidth="1"/>
    <col min="5" max="5" width="5.85546875" style="4" customWidth="1"/>
    <col min="6" max="6" width="31.42578125" style="4" customWidth="1"/>
    <col min="7" max="7" width="23.42578125" style="4" customWidth="1"/>
    <col min="8" max="8" width="23.7109375" style="4" customWidth="1"/>
    <col min="9" max="249" width="11.42578125" style="4"/>
    <col min="250" max="250" width="5.28515625" style="4" customWidth="1"/>
    <col min="251" max="251" width="40.7109375" style="4" customWidth="1"/>
    <col min="252" max="252" width="38.140625" style="4" bestFit="1" customWidth="1"/>
    <col min="253" max="253" width="16.42578125" style="4" bestFit="1" customWidth="1"/>
    <col min="254" max="254" width="7.42578125" style="4" customWidth="1"/>
    <col min="255" max="255" width="9.85546875" style="4" bestFit="1" customWidth="1"/>
    <col min="256" max="256" width="36" style="4" customWidth="1"/>
    <col min="257" max="257" width="39" style="4" customWidth="1"/>
    <col min="258" max="258" width="15" style="4" customWidth="1"/>
    <col min="259" max="259" width="19.85546875" style="4" customWidth="1"/>
    <col min="260" max="260" width="11.42578125" style="4"/>
    <col min="261" max="261" width="5.85546875" style="4" customWidth="1"/>
    <col min="262" max="262" width="31.42578125" style="4" customWidth="1"/>
    <col min="263" max="263" width="23.42578125" style="4" customWidth="1"/>
    <col min="264" max="264" width="23.7109375" style="4" customWidth="1"/>
    <col min="265" max="505" width="11.42578125" style="4"/>
    <col min="506" max="506" width="5.28515625" style="4" customWidth="1"/>
    <col min="507" max="507" width="40.7109375" style="4" customWidth="1"/>
    <col min="508" max="508" width="38.140625" style="4" bestFit="1" customWidth="1"/>
    <col min="509" max="509" width="16.42578125" style="4" bestFit="1" customWidth="1"/>
    <col min="510" max="510" width="7.42578125" style="4" customWidth="1"/>
    <col min="511" max="511" width="9.85546875" style="4" bestFit="1" customWidth="1"/>
    <col min="512" max="512" width="36" style="4" customWidth="1"/>
    <col min="513" max="513" width="39" style="4" customWidth="1"/>
    <col min="514" max="514" width="15" style="4" customWidth="1"/>
    <col min="515" max="515" width="19.85546875" style="4" customWidth="1"/>
    <col min="516" max="516" width="11.42578125" style="4"/>
    <col min="517" max="517" width="5.85546875" style="4" customWidth="1"/>
    <col min="518" max="518" width="31.42578125" style="4" customWidth="1"/>
    <col min="519" max="519" width="23.42578125" style="4" customWidth="1"/>
    <col min="520" max="520" width="23.7109375" style="4" customWidth="1"/>
    <col min="521" max="761" width="11.42578125" style="4"/>
    <col min="762" max="762" width="5.28515625" style="4" customWidth="1"/>
    <col min="763" max="763" width="40.7109375" style="4" customWidth="1"/>
    <col min="764" max="764" width="38.140625" style="4" bestFit="1" customWidth="1"/>
    <col min="765" max="765" width="16.42578125" style="4" bestFit="1" customWidth="1"/>
    <col min="766" max="766" width="7.42578125" style="4" customWidth="1"/>
    <col min="767" max="767" width="9.85546875" style="4" bestFit="1" customWidth="1"/>
    <col min="768" max="768" width="36" style="4" customWidth="1"/>
    <col min="769" max="769" width="39" style="4" customWidth="1"/>
    <col min="770" max="770" width="15" style="4" customWidth="1"/>
    <col min="771" max="771" width="19.85546875" style="4" customWidth="1"/>
    <col min="772" max="772" width="11.42578125" style="4"/>
    <col min="773" max="773" width="5.85546875" style="4" customWidth="1"/>
    <col min="774" max="774" width="31.42578125" style="4" customWidth="1"/>
    <col min="775" max="775" width="23.42578125" style="4" customWidth="1"/>
    <col min="776" max="776" width="23.7109375" style="4" customWidth="1"/>
    <col min="777" max="1017" width="11.42578125" style="4"/>
    <col min="1018" max="1018" width="5.28515625" style="4" customWidth="1"/>
    <col min="1019" max="1019" width="40.7109375" style="4" customWidth="1"/>
    <col min="1020" max="1020" width="38.140625" style="4" bestFit="1" customWidth="1"/>
    <col min="1021" max="1021" width="16.42578125" style="4" bestFit="1" customWidth="1"/>
    <col min="1022" max="1022" width="7.42578125" style="4" customWidth="1"/>
    <col min="1023" max="1023" width="9.85546875" style="4" bestFit="1" customWidth="1"/>
    <col min="1024" max="1024" width="36" style="4" customWidth="1"/>
    <col min="1025" max="1025" width="39" style="4" customWidth="1"/>
    <col min="1026" max="1026" width="15" style="4" customWidth="1"/>
    <col min="1027" max="1027" width="19.85546875" style="4" customWidth="1"/>
    <col min="1028" max="1028" width="11.42578125" style="4"/>
    <col min="1029" max="1029" width="5.85546875" style="4" customWidth="1"/>
    <col min="1030" max="1030" width="31.42578125" style="4" customWidth="1"/>
    <col min="1031" max="1031" width="23.42578125" style="4" customWidth="1"/>
    <col min="1032" max="1032" width="23.7109375" style="4" customWidth="1"/>
    <col min="1033" max="1273" width="11.42578125" style="4"/>
    <col min="1274" max="1274" width="5.28515625" style="4" customWidth="1"/>
    <col min="1275" max="1275" width="40.7109375" style="4" customWidth="1"/>
    <col min="1276" max="1276" width="38.140625" style="4" bestFit="1" customWidth="1"/>
    <col min="1277" max="1277" width="16.42578125" style="4" bestFit="1" customWidth="1"/>
    <col min="1278" max="1278" width="7.42578125" style="4" customWidth="1"/>
    <col min="1279" max="1279" width="9.85546875" style="4" bestFit="1" customWidth="1"/>
    <col min="1280" max="1280" width="36" style="4" customWidth="1"/>
    <col min="1281" max="1281" width="39" style="4" customWidth="1"/>
    <col min="1282" max="1282" width="15" style="4" customWidth="1"/>
    <col min="1283" max="1283" width="19.85546875" style="4" customWidth="1"/>
    <col min="1284" max="1284" width="11.42578125" style="4"/>
    <col min="1285" max="1285" width="5.85546875" style="4" customWidth="1"/>
    <col min="1286" max="1286" width="31.42578125" style="4" customWidth="1"/>
    <col min="1287" max="1287" width="23.42578125" style="4" customWidth="1"/>
    <col min="1288" max="1288" width="23.7109375" style="4" customWidth="1"/>
    <col min="1289" max="1529" width="11.42578125" style="4"/>
    <col min="1530" max="1530" width="5.28515625" style="4" customWidth="1"/>
    <col min="1531" max="1531" width="40.7109375" style="4" customWidth="1"/>
    <col min="1532" max="1532" width="38.140625" style="4" bestFit="1" customWidth="1"/>
    <col min="1533" max="1533" width="16.42578125" style="4" bestFit="1" customWidth="1"/>
    <col min="1534" max="1534" width="7.42578125" style="4" customWidth="1"/>
    <col min="1535" max="1535" width="9.85546875" style="4" bestFit="1" customWidth="1"/>
    <col min="1536" max="1536" width="36" style="4" customWidth="1"/>
    <col min="1537" max="1537" width="39" style="4" customWidth="1"/>
    <col min="1538" max="1538" width="15" style="4" customWidth="1"/>
    <col min="1539" max="1539" width="19.85546875" style="4" customWidth="1"/>
    <col min="1540" max="1540" width="11.42578125" style="4"/>
    <col min="1541" max="1541" width="5.85546875" style="4" customWidth="1"/>
    <col min="1542" max="1542" width="31.42578125" style="4" customWidth="1"/>
    <col min="1543" max="1543" width="23.42578125" style="4" customWidth="1"/>
    <col min="1544" max="1544" width="23.7109375" style="4" customWidth="1"/>
    <col min="1545" max="1785" width="11.42578125" style="4"/>
    <col min="1786" max="1786" width="5.28515625" style="4" customWidth="1"/>
    <col min="1787" max="1787" width="40.7109375" style="4" customWidth="1"/>
    <col min="1788" max="1788" width="38.140625" style="4" bestFit="1" customWidth="1"/>
    <col min="1789" max="1789" width="16.42578125" style="4" bestFit="1" customWidth="1"/>
    <col min="1790" max="1790" width="7.42578125" style="4" customWidth="1"/>
    <col min="1791" max="1791" width="9.85546875" style="4" bestFit="1" customWidth="1"/>
    <col min="1792" max="1792" width="36" style="4" customWidth="1"/>
    <col min="1793" max="1793" width="39" style="4" customWidth="1"/>
    <col min="1794" max="1794" width="15" style="4" customWidth="1"/>
    <col min="1795" max="1795" width="19.85546875" style="4" customWidth="1"/>
    <col min="1796" max="1796" width="11.42578125" style="4"/>
    <col min="1797" max="1797" width="5.85546875" style="4" customWidth="1"/>
    <col min="1798" max="1798" width="31.42578125" style="4" customWidth="1"/>
    <col min="1799" max="1799" width="23.42578125" style="4" customWidth="1"/>
    <col min="1800" max="1800" width="23.7109375" style="4" customWidth="1"/>
    <col min="1801" max="2041" width="11.42578125" style="4"/>
    <col min="2042" max="2042" width="5.28515625" style="4" customWidth="1"/>
    <col min="2043" max="2043" width="40.7109375" style="4" customWidth="1"/>
    <col min="2044" max="2044" width="38.140625" style="4" bestFit="1" customWidth="1"/>
    <col min="2045" max="2045" width="16.42578125" style="4" bestFit="1" customWidth="1"/>
    <col min="2046" max="2046" width="7.42578125" style="4" customWidth="1"/>
    <col min="2047" max="2047" width="9.85546875" style="4" bestFit="1" customWidth="1"/>
    <col min="2048" max="2048" width="36" style="4" customWidth="1"/>
    <col min="2049" max="2049" width="39" style="4" customWidth="1"/>
    <col min="2050" max="2050" width="15" style="4" customWidth="1"/>
    <col min="2051" max="2051" width="19.85546875" style="4" customWidth="1"/>
    <col min="2052" max="2052" width="11.42578125" style="4"/>
    <col min="2053" max="2053" width="5.85546875" style="4" customWidth="1"/>
    <col min="2054" max="2054" width="31.42578125" style="4" customWidth="1"/>
    <col min="2055" max="2055" width="23.42578125" style="4" customWidth="1"/>
    <col min="2056" max="2056" width="23.7109375" style="4" customWidth="1"/>
    <col min="2057" max="2297" width="11.42578125" style="4"/>
    <col min="2298" max="2298" width="5.28515625" style="4" customWidth="1"/>
    <col min="2299" max="2299" width="40.7109375" style="4" customWidth="1"/>
    <col min="2300" max="2300" width="38.140625" style="4" bestFit="1" customWidth="1"/>
    <col min="2301" max="2301" width="16.42578125" style="4" bestFit="1" customWidth="1"/>
    <col min="2302" max="2302" width="7.42578125" style="4" customWidth="1"/>
    <col min="2303" max="2303" width="9.85546875" style="4" bestFit="1" customWidth="1"/>
    <col min="2304" max="2304" width="36" style="4" customWidth="1"/>
    <col min="2305" max="2305" width="39" style="4" customWidth="1"/>
    <col min="2306" max="2306" width="15" style="4" customWidth="1"/>
    <col min="2307" max="2307" width="19.85546875" style="4" customWidth="1"/>
    <col min="2308" max="2308" width="11.42578125" style="4"/>
    <col min="2309" max="2309" width="5.85546875" style="4" customWidth="1"/>
    <col min="2310" max="2310" width="31.42578125" style="4" customWidth="1"/>
    <col min="2311" max="2311" width="23.42578125" style="4" customWidth="1"/>
    <col min="2312" max="2312" width="23.7109375" style="4" customWidth="1"/>
    <col min="2313" max="2553" width="11.42578125" style="4"/>
    <col min="2554" max="2554" width="5.28515625" style="4" customWidth="1"/>
    <col min="2555" max="2555" width="40.7109375" style="4" customWidth="1"/>
    <col min="2556" max="2556" width="38.140625" style="4" bestFit="1" customWidth="1"/>
    <col min="2557" max="2557" width="16.42578125" style="4" bestFit="1" customWidth="1"/>
    <col min="2558" max="2558" width="7.42578125" style="4" customWidth="1"/>
    <col min="2559" max="2559" width="9.85546875" style="4" bestFit="1" customWidth="1"/>
    <col min="2560" max="2560" width="36" style="4" customWidth="1"/>
    <col min="2561" max="2561" width="39" style="4" customWidth="1"/>
    <col min="2562" max="2562" width="15" style="4" customWidth="1"/>
    <col min="2563" max="2563" width="19.85546875" style="4" customWidth="1"/>
    <col min="2564" max="2564" width="11.42578125" style="4"/>
    <col min="2565" max="2565" width="5.85546875" style="4" customWidth="1"/>
    <col min="2566" max="2566" width="31.42578125" style="4" customWidth="1"/>
    <col min="2567" max="2567" width="23.42578125" style="4" customWidth="1"/>
    <col min="2568" max="2568" width="23.7109375" style="4" customWidth="1"/>
    <col min="2569" max="2809" width="11.42578125" style="4"/>
    <col min="2810" max="2810" width="5.28515625" style="4" customWidth="1"/>
    <col min="2811" max="2811" width="40.7109375" style="4" customWidth="1"/>
    <col min="2812" max="2812" width="38.140625" style="4" bestFit="1" customWidth="1"/>
    <col min="2813" max="2813" width="16.42578125" style="4" bestFit="1" customWidth="1"/>
    <col min="2814" max="2814" width="7.42578125" style="4" customWidth="1"/>
    <col min="2815" max="2815" width="9.85546875" style="4" bestFit="1" customWidth="1"/>
    <col min="2816" max="2816" width="36" style="4" customWidth="1"/>
    <col min="2817" max="2817" width="39" style="4" customWidth="1"/>
    <col min="2818" max="2818" width="15" style="4" customWidth="1"/>
    <col min="2819" max="2819" width="19.85546875" style="4" customWidth="1"/>
    <col min="2820" max="2820" width="11.42578125" style="4"/>
    <col min="2821" max="2821" width="5.85546875" style="4" customWidth="1"/>
    <col min="2822" max="2822" width="31.42578125" style="4" customWidth="1"/>
    <col min="2823" max="2823" width="23.42578125" style="4" customWidth="1"/>
    <col min="2824" max="2824" width="23.7109375" style="4" customWidth="1"/>
    <col min="2825" max="3065" width="11.42578125" style="4"/>
    <col min="3066" max="3066" width="5.28515625" style="4" customWidth="1"/>
    <col min="3067" max="3067" width="40.7109375" style="4" customWidth="1"/>
    <col min="3068" max="3068" width="38.140625" style="4" bestFit="1" customWidth="1"/>
    <col min="3069" max="3069" width="16.42578125" style="4" bestFit="1" customWidth="1"/>
    <col min="3070" max="3070" width="7.42578125" style="4" customWidth="1"/>
    <col min="3071" max="3071" width="9.85546875" style="4" bestFit="1" customWidth="1"/>
    <col min="3072" max="3072" width="36" style="4" customWidth="1"/>
    <col min="3073" max="3073" width="39" style="4" customWidth="1"/>
    <col min="3074" max="3074" width="15" style="4" customWidth="1"/>
    <col min="3075" max="3075" width="19.85546875" style="4" customWidth="1"/>
    <col min="3076" max="3076" width="11.42578125" style="4"/>
    <col min="3077" max="3077" width="5.85546875" style="4" customWidth="1"/>
    <col min="3078" max="3078" width="31.42578125" style="4" customWidth="1"/>
    <col min="3079" max="3079" width="23.42578125" style="4" customWidth="1"/>
    <col min="3080" max="3080" width="23.7109375" style="4" customWidth="1"/>
    <col min="3081" max="3321" width="11.42578125" style="4"/>
    <col min="3322" max="3322" width="5.28515625" style="4" customWidth="1"/>
    <col min="3323" max="3323" width="40.7109375" style="4" customWidth="1"/>
    <col min="3324" max="3324" width="38.140625" style="4" bestFit="1" customWidth="1"/>
    <col min="3325" max="3325" width="16.42578125" style="4" bestFit="1" customWidth="1"/>
    <col min="3326" max="3326" width="7.42578125" style="4" customWidth="1"/>
    <col min="3327" max="3327" width="9.85546875" style="4" bestFit="1" customWidth="1"/>
    <col min="3328" max="3328" width="36" style="4" customWidth="1"/>
    <col min="3329" max="3329" width="39" style="4" customWidth="1"/>
    <col min="3330" max="3330" width="15" style="4" customWidth="1"/>
    <col min="3331" max="3331" width="19.85546875" style="4" customWidth="1"/>
    <col min="3332" max="3332" width="11.42578125" style="4"/>
    <col min="3333" max="3333" width="5.85546875" style="4" customWidth="1"/>
    <col min="3334" max="3334" width="31.42578125" style="4" customWidth="1"/>
    <col min="3335" max="3335" width="23.42578125" style="4" customWidth="1"/>
    <col min="3336" max="3336" width="23.7109375" style="4" customWidth="1"/>
    <col min="3337" max="3577" width="11.42578125" style="4"/>
    <col min="3578" max="3578" width="5.28515625" style="4" customWidth="1"/>
    <col min="3579" max="3579" width="40.7109375" style="4" customWidth="1"/>
    <col min="3580" max="3580" width="38.140625" style="4" bestFit="1" customWidth="1"/>
    <col min="3581" max="3581" width="16.42578125" style="4" bestFit="1" customWidth="1"/>
    <col min="3582" max="3582" width="7.42578125" style="4" customWidth="1"/>
    <col min="3583" max="3583" width="9.85546875" style="4" bestFit="1" customWidth="1"/>
    <col min="3584" max="3584" width="36" style="4" customWidth="1"/>
    <col min="3585" max="3585" width="39" style="4" customWidth="1"/>
    <col min="3586" max="3586" width="15" style="4" customWidth="1"/>
    <col min="3587" max="3587" width="19.85546875" style="4" customWidth="1"/>
    <col min="3588" max="3588" width="11.42578125" style="4"/>
    <col min="3589" max="3589" width="5.85546875" style="4" customWidth="1"/>
    <col min="3590" max="3590" width="31.42578125" style="4" customWidth="1"/>
    <col min="3591" max="3591" width="23.42578125" style="4" customWidth="1"/>
    <col min="3592" max="3592" width="23.7109375" style="4" customWidth="1"/>
    <col min="3593" max="3833" width="11.42578125" style="4"/>
    <col min="3834" max="3834" width="5.28515625" style="4" customWidth="1"/>
    <col min="3835" max="3835" width="40.7109375" style="4" customWidth="1"/>
    <col min="3836" max="3836" width="38.140625" style="4" bestFit="1" customWidth="1"/>
    <col min="3837" max="3837" width="16.42578125" style="4" bestFit="1" customWidth="1"/>
    <col min="3838" max="3838" width="7.42578125" style="4" customWidth="1"/>
    <col min="3839" max="3839" width="9.85546875" style="4" bestFit="1" customWidth="1"/>
    <col min="3840" max="3840" width="36" style="4" customWidth="1"/>
    <col min="3841" max="3841" width="39" style="4" customWidth="1"/>
    <col min="3842" max="3842" width="15" style="4" customWidth="1"/>
    <col min="3843" max="3843" width="19.85546875" style="4" customWidth="1"/>
    <col min="3844" max="3844" width="11.42578125" style="4"/>
    <col min="3845" max="3845" width="5.85546875" style="4" customWidth="1"/>
    <col min="3846" max="3846" width="31.42578125" style="4" customWidth="1"/>
    <col min="3847" max="3847" width="23.42578125" style="4" customWidth="1"/>
    <col min="3848" max="3848" width="23.7109375" style="4" customWidth="1"/>
    <col min="3849" max="4089" width="11.42578125" style="4"/>
    <col min="4090" max="4090" width="5.28515625" style="4" customWidth="1"/>
    <col min="4091" max="4091" width="40.7109375" style="4" customWidth="1"/>
    <col min="4092" max="4092" width="38.140625" style="4" bestFit="1" customWidth="1"/>
    <col min="4093" max="4093" width="16.42578125" style="4" bestFit="1" customWidth="1"/>
    <col min="4094" max="4094" width="7.42578125" style="4" customWidth="1"/>
    <col min="4095" max="4095" width="9.85546875" style="4" bestFit="1" customWidth="1"/>
    <col min="4096" max="4096" width="36" style="4" customWidth="1"/>
    <col min="4097" max="4097" width="39" style="4" customWidth="1"/>
    <col min="4098" max="4098" width="15" style="4" customWidth="1"/>
    <col min="4099" max="4099" width="19.85546875" style="4" customWidth="1"/>
    <col min="4100" max="4100" width="11.42578125" style="4"/>
    <col min="4101" max="4101" width="5.85546875" style="4" customWidth="1"/>
    <col min="4102" max="4102" width="31.42578125" style="4" customWidth="1"/>
    <col min="4103" max="4103" width="23.42578125" style="4" customWidth="1"/>
    <col min="4104" max="4104" width="23.7109375" style="4" customWidth="1"/>
    <col min="4105" max="4345" width="11.42578125" style="4"/>
    <col min="4346" max="4346" width="5.28515625" style="4" customWidth="1"/>
    <col min="4347" max="4347" width="40.7109375" style="4" customWidth="1"/>
    <col min="4348" max="4348" width="38.140625" style="4" bestFit="1" customWidth="1"/>
    <col min="4349" max="4349" width="16.42578125" style="4" bestFit="1" customWidth="1"/>
    <col min="4350" max="4350" width="7.42578125" style="4" customWidth="1"/>
    <col min="4351" max="4351" width="9.85546875" style="4" bestFit="1" customWidth="1"/>
    <col min="4352" max="4352" width="36" style="4" customWidth="1"/>
    <col min="4353" max="4353" width="39" style="4" customWidth="1"/>
    <col min="4354" max="4354" width="15" style="4" customWidth="1"/>
    <col min="4355" max="4355" width="19.85546875" style="4" customWidth="1"/>
    <col min="4356" max="4356" width="11.42578125" style="4"/>
    <col min="4357" max="4357" width="5.85546875" style="4" customWidth="1"/>
    <col min="4358" max="4358" width="31.42578125" style="4" customWidth="1"/>
    <col min="4359" max="4359" width="23.42578125" style="4" customWidth="1"/>
    <col min="4360" max="4360" width="23.7109375" style="4" customWidth="1"/>
    <col min="4361" max="4601" width="11.42578125" style="4"/>
    <col min="4602" max="4602" width="5.28515625" style="4" customWidth="1"/>
    <col min="4603" max="4603" width="40.7109375" style="4" customWidth="1"/>
    <col min="4604" max="4604" width="38.140625" style="4" bestFit="1" customWidth="1"/>
    <col min="4605" max="4605" width="16.42578125" style="4" bestFit="1" customWidth="1"/>
    <col min="4606" max="4606" width="7.42578125" style="4" customWidth="1"/>
    <col min="4607" max="4607" width="9.85546875" style="4" bestFit="1" customWidth="1"/>
    <col min="4608" max="4608" width="36" style="4" customWidth="1"/>
    <col min="4609" max="4609" width="39" style="4" customWidth="1"/>
    <col min="4610" max="4610" width="15" style="4" customWidth="1"/>
    <col min="4611" max="4611" width="19.85546875" style="4" customWidth="1"/>
    <col min="4612" max="4612" width="11.42578125" style="4"/>
    <col min="4613" max="4613" width="5.85546875" style="4" customWidth="1"/>
    <col min="4614" max="4614" width="31.42578125" style="4" customWidth="1"/>
    <col min="4615" max="4615" width="23.42578125" style="4" customWidth="1"/>
    <col min="4616" max="4616" width="23.7109375" style="4" customWidth="1"/>
    <col min="4617" max="4857" width="11.42578125" style="4"/>
    <col min="4858" max="4858" width="5.28515625" style="4" customWidth="1"/>
    <col min="4859" max="4859" width="40.7109375" style="4" customWidth="1"/>
    <col min="4860" max="4860" width="38.140625" style="4" bestFit="1" customWidth="1"/>
    <col min="4861" max="4861" width="16.42578125" style="4" bestFit="1" customWidth="1"/>
    <col min="4862" max="4862" width="7.42578125" style="4" customWidth="1"/>
    <col min="4863" max="4863" width="9.85546875" style="4" bestFit="1" customWidth="1"/>
    <col min="4864" max="4864" width="36" style="4" customWidth="1"/>
    <col min="4865" max="4865" width="39" style="4" customWidth="1"/>
    <col min="4866" max="4866" width="15" style="4" customWidth="1"/>
    <col min="4867" max="4867" width="19.85546875" style="4" customWidth="1"/>
    <col min="4868" max="4868" width="11.42578125" style="4"/>
    <col min="4869" max="4869" width="5.85546875" style="4" customWidth="1"/>
    <col min="4870" max="4870" width="31.42578125" style="4" customWidth="1"/>
    <col min="4871" max="4871" width="23.42578125" style="4" customWidth="1"/>
    <col min="4872" max="4872" width="23.7109375" style="4" customWidth="1"/>
    <col min="4873" max="5113" width="11.42578125" style="4"/>
    <col min="5114" max="5114" width="5.28515625" style="4" customWidth="1"/>
    <col min="5115" max="5115" width="40.7109375" style="4" customWidth="1"/>
    <col min="5116" max="5116" width="38.140625" style="4" bestFit="1" customWidth="1"/>
    <col min="5117" max="5117" width="16.42578125" style="4" bestFit="1" customWidth="1"/>
    <col min="5118" max="5118" width="7.42578125" style="4" customWidth="1"/>
    <col min="5119" max="5119" width="9.85546875" style="4" bestFit="1" customWidth="1"/>
    <col min="5120" max="5120" width="36" style="4" customWidth="1"/>
    <col min="5121" max="5121" width="39" style="4" customWidth="1"/>
    <col min="5122" max="5122" width="15" style="4" customWidth="1"/>
    <col min="5123" max="5123" width="19.85546875" style="4" customWidth="1"/>
    <col min="5124" max="5124" width="11.42578125" style="4"/>
    <col min="5125" max="5125" width="5.85546875" style="4" customWidth="1"/>
    <col min="5126" max="5126" width="31.42578125" style="4" customWidth="1"/>
    <col min="5127" max="5127" width="23.42578125" style="4" customWidth="1"/>
    <col min="5128" max="5128" width="23.7109375" style="4" customWidth="1"/>
    <col min="5129" max="5369" width="11.42578125" style="4"/>
    <col min="5370" max="5370" width="5.28515625" style="4" customWidth="1"/>
    <col min="5371" max="5371" width="40.7109375" style="4" customWidth="1"/>
    <col min="5372" max="5372" width="38.140625" style="4" bestFit="1" customWidth="1"/>
    <col min="5373" max="5373" width="16.42578125" style="4" bestFit="1" customWidth="1"/>
    <col min="5374" max="5374" width="7.42578125" style="4" customWidth="1"/>
    <col min="5375" max="5375" width="9.85546875" style="4" bestFit="1" customWidth="1"/>
    <col min="5376" max="5376" width="36" style="4" customWidth="1"/>
    <col min="5377" max="5377" width="39" style="4" customWidth="1"/>
    <col min="5378" max="5378" width="15" style="4" customWidth="1"/>
    <col min="5379" max="5379" width="19.85546875" style="4" customWidth="1"/>
    <col min="5380" max="5380" width="11.42578125" style="4"/>
    <col min="5381" max="5381" width="5.85546875" style="4" customWidth="1"/>
    <col min="5382" max="5382" width="31.42578125" style="4" customWidth="1"/>
    <col min="5383" max="5383" width="23.42578125" style="4" customWidth="1"/>
    <col min="5384" max="5384" width="23.7109375" style="4" customWidth="1"/>
    <col min="5385" max="5625" width="11.42578125" style="4"/>
    <col min="5626" max="5626" width="5.28515625" style="4" customWidth="1"/>
    <col min="5627" max="5627" width="40.7109375" style="4" customWidth="1"/>
    <col min="5628" max="5628" width="38.140625" style="4" bestFit="1" customWidth="1"/>
    <col min="5629" max="5629" width="16.42578125" style="4" bestFit="1" customWidth="1"/>
    <col min="5630" max="5630" width="7.42578125" style="4" customWidth="1"/>
    <col min="5631" max="5631" width="9.85546875" style="4" bestFit="1" customWidth="1"/>
    <col min="5632" max="5632" width="36" style="4" customWidth="1"/>
    <col min="5633" max="5633" width="39" style="4" customWidth="1"/>
    <col min="5634" max="5634" width="15" style="4" customWidth="1"/>
    <col min="5635" max="5635" width="19.85546875" style="4" customWidth="1"/>
    <col min="5636" max="5636" width="11.42578125" style="4"/>
    <col min="5637" max="5637" width="5.85546875" style="4" customWidth="1"/>
    <col min="5638" max="5638" width="31.42578125" style="4" customWidth="1"/>
    <col min="5639" max="5639" width="23.42578125" style="4" customWidth="1"/>
    <col min="5640" max="5640" width="23.7109375" style="4" customWidth="1"/>
    <col min="5641" max="5881" width="11.42578125" style="4"/>
    <col min="5882" max="5882" width="5.28515625" style="4" customWidth="1"/>
    <col min="5883" max="5883" width="40.7109375" style="4" customWidth="1"/>
    <col min="5884" max="5884" width="38.140625" style="4" bestFit="1" customWidth="1"/>
    <col min="5885" max="5885" width="16.42578125" style="4" bestFit="1" customWidth="1"/>
    <col min="5886" max="5886" width="7.42578125" style="4" customWidth="1"/>
    <col min="5887" max="5887" width="9.85546875" style="4" bestFit="1" customWidth="1"/>
    <col min="5888" max="5888" width="36" style="4" customWidth="1"/>
    <col min="5889" max="5889" width="39" style="4" customWidth="1"/>
    <col min="5890" max="5890" width="15" style="4" customWidth="1"/>
    <col min="5891" max="5891" width="19.85546875" style="4" customWidth="1"/>
    <col min="5892" max="5892" width="11.42578125" style="4"/>
    <col min="5893" max="5893" width="5.85546875" style="4" customWidth="1"/>
    <col min="5894" max="5894" width="31.42578125" style="4" customWidth="1"/>
    <col min="5895" max="5895" width="23.42578125" style="4" customWidth="1"/>
    <col min="5896" max="5896" width="23.7109375" style="4" customWidth="1"/>
    <col min="5897" max="6137" width="11.42578125" style="4"/>
    <col min="6138" max="6138" width="5.28515625" style="4" customWidth="1"/>
    <col min="6139" max="6139" width="40.7109375" style="4" customWidth="1"/>
    <col min="6140" max="6140" width="38.140625" style="4" bestFit="1" customWidth="1"/>
    <col min="6141" max="6141" width="16.42578125" style="4" bestFit="1" customWidth="1"/>
    <col min="6142" max="6142" width="7.42578125" style="4" customWidth="1"/>
    <col min="6143" max="6143" width="9.85546875" style="4" bestFit="1" customWidth="1"/>
    <col min="6144" max="6144" width="36" style="4" customWidth="1"/>
    <col min="6145" max="6145" width="39" style="4" customWidth="1"/>
    <col min="6146" max="6146" width="15" style="4" customWidth="1"/>
    <col min="6147" max="6147" width="19.85546875" style="4" customWidth="1"/>
    <col min="6148" max="6148" width="11.42578125" style="4"/>
    <col min="6149" max="6149" width="5.85546875" style="4" customWidth="1"/>
    <col min="6150" max="6150" width="31.42578125" style="4" customWidth="1"/>
    <col min="6151" max="6151" width="23.42578125" style="4" customWidth="1"/>
    <col min="6152" max="6152" width="23.7109375" style="4" customWidth="1"/>
    <col min="6153" max="6393" width="11.42578125" style="4"/>
    <col min="6394" max="6394" width="5.28515625" style="4" customWidth="1"/>
    <col min="6395" max="6395" width="40.7109375" style="4" customWidth="1"/>
    <col min="6396" max="6396" width="38.140625" style="4" bestFit="1" customWidth="1"/>
    <col min="6397" max="6397" width="16.42578125" style="4" bestFit="1" customWidth="1"/>
    <col min="6398" max="6398" width="7.42578125" style="4" customWidth="1"/>
    <col min="6399" max="6399" width="9.85546875" style="4" bestFit="1" customWidth="1"/>
    <col min="6400" max="6400" width="36" style="4" customWidth="1"/>
    <col min="6401" max="6401" width="39" style="4" customWidth="1"/>
    <col min="6402" max="6402" width="15" style="4" customWidth="1"/>
    <col min="6403" max="6403" width="19.85546875" style="4" customWidth="1"/>
    <col min="6404" max="6404" width="11.42578125" style="4"/>
    <col min="6405" max="6405" width="5.85546875" style="4" customWidth="1"/>
    <col min="6406" max="6406" width="31.42578125" style="4" customWidth="1"/>
    <col min="6407" max="6407" width="23.42578125" style="4" customWidth="1"/>
    <col min="6408" max="6408" width="23.7109375" style="4" customWidth="1"/>
    <col min="6409" max="6649" width="11.42578125" style="4"/>
    <col min="6650" max="6650" width="5.28515625" style="4" customWidth="1"/>
    <col min="6651" max="6651" width="40.7109375" style="4" customWidth="1"/>
    <col min="6652" max="6652" width="38.140625" style="4" bestFit="1" customWidth="1"/>
    <col min="6653" max="6653" width="16.42578125" style="4" bestFit="1" customWidth="1"/>
    <col min="6654" max="6654" width="7.42578125" style="4" customWidth="1"/>
    <col min="6655" max="6655" width="9.85546875" style="4" bestFit="1" customWidth="1"/>
    <col min="6656" max="6656" width="36" style="4" customWidth="1"/>
    <col min="6657" max="6657" width="39" style="4" customWidth="1"/>
    <col min="6658" max="6658" width="15" style="4" customWidth="1"/>
    <col min="6659" max="6659" width="19.85546875" style="4" customWidth="1"/>
    <col min="6660" max="6660" width="11.42578125" style="4"/>
    <col min="6661" max="6661" width="5.85546875" style="4" customWidth="1"/>
    <col min="6662" max="6662" width="31.42578125" style="4" customWidth="1"/>
    <col min="6663" max="6663" width="23.42578125" style="4" customWidth="1"/>
    <col min="6664" max="6664" width="23.7109375" style="4" customWidth="1"/>
    <col min="6665" max="6905" width="11.42578125" style="4"/>
    <col min="6906" max="6906" width="5.28515625" style="4" customWidth="1"/>
    <col min="6907" max="6907" width="40.7109375" style="4" customWidth="1"/>
    <col min="6908" max="6908" width="38.140625" style="4" bestFit="1" customWidth="1"/>
    <col min="6909" max="6909" width="16.42578125" style="4" bestFit="1" customWidth="1"/>
    <col min="6910" max="6910" width="7.42578125" style="4" customWidth="1"/>
    <col min="6911" max="6911" width="9.85546875" style="4" bestFit="1" customWidth="1"/>
    <col min="6912" max="6912" width="36" style="4" customWidth="1"/>
    <col min="6913" max="6913" width="39" style="4" customWidth="1"/>
    <col min="6914" max="6914" width="15" style="4" customWidth="1"/>
    <col min="6915" max="6915" width="19.85546875" style="4" customWidth="1"/>
    <col min="6916" max="6916" width="11.42578125" style="4"/>
    <col min="6917" max="6917" width="5.85546875" style="4" customWidth="1"/>
    <col min="6918" max="6918" width="31.42578125" style="4" customWidth="1"/>
    <col min="6919" max="6919" width="23.42578125" style="4" customWidth="1"/>
    <col min="6920" max="6920" width="23.7109375" style="4" customWidth="1"/>
    <col min="6921" max="7161" width="11.42578125" style="4"/>
    <col min="7162" max="7162" width="5.28515625" style="4" customWidth="1"/>
    <col min="7163" max="7163" width="40.7109375" style="4" customWidth="1"/>
    <col min="7164" max="7164" width="38.140625" style="4" bestFit="1" customWidth="1"/>
    <col min="7165" max="7165" width="16.42578125" style="4" bestFit="1" customWidth="1"/>
    <col min="7166" max="7166" width="7.42578125" style="4" customWidth="1"/>
    <col min="7167" max="7167" width="9.85546875" style="4" bestFit="1" customWidth="1"/>
    <col min="7168" max="7168" width="36" style="4" customWidth="1"/>
    <col min="7169" max="7169" width="39" style="4" customWidth="1"/>
    <col min="7170" max="7170" width="15" style="4" customWidth="1"/>
    <col min="7171" max="7171" width="19.85546875" style="4" customWidth="1"/>
    <col min="7172" max="7172" width="11.42578125" style="4"/>
    <col min="7173" max="7173" width="5.85546875" style="4" customWidth="1"/>
    <col min="7174" max="7174" width="31.42578125" style="4" customWidth="1"/>
    <col min="7175" max="7175" width="23.42578125" style="4" customWidth="1"/>
    <col min="7176" max="7176" width="23.7109375" style="4" customWidth="1"/>
    <col min="7177" max="7417" width="11.42578125" style="4"/>
    <col min="7418" max="7418" width="5.28515625" style="4" customWidth="1"/>
    <col min="7419" max="7419" width="40.7109375" style="4" customWidth="1"/>
    <col min="7420" max="7420" width="38.140625" style="4" bestFit="1" customWidth="1"/>
    <col min="7421" max="7421" width="16.42578125" style="4" bestFit="1" customWidth="1"/>
    <col min="7422" max="7422" width="7.42578125" style="4" customWidth="1"/>
    <col min="7423" max="7423" width="9.85546875" style="4" bestFit="1" customWidth="1"/>
    <col min="7424" max="7424" width="36" style="4" customWidth="1"/>
    <col min="7425" max="7425" width="39" style="4" customWidth="1"/>
    <col min="7426" max="7426" width="15" style="4" customWidth="1"/>
    <col min="7427" max="7427" width="19.85546875" style="4" customWidth="1"/>
    <col min="7428" max="7428" width="11.42578125" style="4"/>
    <col min="7429" max="7429" width="5.85546875" style="4" customWidth="1"/>
    <col min="7430" max="7430" width="31.42578125" style="4" customWidth="1"/>
    <col min="7431" max="7431" width="23.42578125" style="4" customWidth="1"/>
    <col min="7432" max="7432" width="23.7109375" style="4" customWidth="1"/>
    <col min="7433" max="7673" width="11.42578125" style="4"/>
    <col min="7674" max="7674" width="5.28515625" style="4" customWidth="1"/>
    <col min="7675" max="7675" width="40.7109375" style="4" customWidth="1"/>
    <col min="7676" max="7676" width="38.140625" style="4" bestFit="1" customWidth="1"/>
    <col min="7677" max="7677" width="16.42578125" style="4" bestFit="1" customWidth="1"/>
    <col min="7678" max="7678" width="7.42578125" style="4" customWidth="1"/>
    <col min="7679" max="7679" width="9.85546875" style="4" bestFit="1" customWidth="1"/>
    <col min="7680" max="7680" width="36" style="4" customWidth="1"/>
    <col min="7681" max="7681" width="39" style="4" customWidth="1"/>
    <col min="7682" max="7682" width="15" style="4" customWidth="1"/>
    <col min="7683" max="7683" width="19.85546875" style="4" customWidth="1"/>
    <col min="7684" max="7684" width="11.42578125" style="4"/>
    <col min="7685" max="7685" width="5.85546875" style="4" customWidth="1"/>
    <col min="7686" max="7686" width="31.42578125" style="4" customWidth="1"/>
    <col min="7687" max="7687" width="23.42578125" style="4" customWidth="1"/>
    <col min="7688" max="7688" width="23.7109375" style="4" customWidth="1"/>
    <col min="7689" max="7929" width="11.42578125" style="4"/>
    <col min="7930" max="7930" width="5.28515625" style="4" customWidth="1"/>
    <col min="7931" max="7931" width="40.7109375" style="4" customWidth="1"/>
    <col min="7932" max="7932" width="38.140625" style="4" bestFit="1" customWidth="1"/>
    <col min="7933" max="7933" width="16.42578125" style="4" bestFit="1" customWidth="1"/>
    <col min="7934" max="7934" width="7.42578125" style="4" customWidth="1"/>
    <col min="7935" max="7935" width="9.85546875" style="4" bestFit="1" customWidth="1"/>
    <col min="7936" max="7936" width="36" style="4" customWidth="1"/>
    <col min="7937" max="7937" width="39" style="4" customWidth="1"/>
    <col min="7938" max="7938" width="15" style="4" customWidth="1"/>
    <col min="7939" max="7939" width="19.85546875" style="4" customWidth="1"/>
    <col min="7940" max="7940" width="11.42578125" style="4"/>
    <col min="7941" max="7941" width="5.85546875" style="4" customWidth="1"/>
    <col min="7942" max="7942" width="31.42578125" style="4" customWidth="1"/>
    <col min="7943" max="7943" width="23.42578125" style="4" customWidth="1"/>
    <col min="7944" max="7944" width="23.7109375" style="4" customWidth="1"/>
    <col min="7945" max="8185" width="11.42578125" style="4"/>
    <col min="8186" max="8186" width="5.28515625" style="4" customWidth="1"/>
    <col min="8187" max="8187" width="40.7109375" style="4" customWidth="1"/>
    <col min="8188" max="8188" width="38.140625" style="4" bestFit="1" customWidth="1"/>
    <col min="8189" max="8189" width="16.42578125" style="4" bestFit="1" customWidth="1"/>
    <col min="8190" max="8190" width="7.42578125" style="4" customWidth="1"/>
    <col min="8191" max="8191" width="9.85546875" style="4" bestFit="1" customWidth="1"/>
    <col min="8192" max="8192" width="36" style="4" customWidth="1"/>
    <col min="8193" max="8193" width="39" style="4" customWidth="1"/>
    <col min="8194" max="8194" width="15" style="4" customWidth="1"/>
    <col min="8195" max="8195" width="19.85546875" style="4" customWidth="1"/>
    <col min="8196" max="8196" width="11.42578125" style="4"/>
    <col min="8197" max="8197" width="5.85546875" style="4" customWidth="1"/>
    <col min="8198" max="8198" width="31.42578125" style="4" customWidth="1"/>
    <col min="8199" max="8199" width="23.42578125" style="4" customWidth="1"/>
    <col min="8200" max="8200" width="23.7109375" style="4" customWidth="1"/>
    <col min="8201" max="8441" width="11.42578125" style="4"/>
    <col min="8442" max="8442" width="5.28515625" style="4" customWidth="1"/>
    <col min="8443" max="8443" width="40.7109375" style="4" customWidth="1"/>
    <col min="8444" max="8444" width="38.140625" style="4" bestFit="1" customWidth="1"/>
    <col min="8445" max="8445" width="16.42578125" style="4" bestFit="1" customWidth="1"/>
    <col min="8446" max="8446" width="7.42578125" style="4" customWidth="1"/>
    <col min="8447" max="8447" width="9.85546875" style="4" bestFit="1" customWidth="1"/>
    <col min="8448" max="8448" width="36" style="4" customWidth="1"/>
    <col min="8449" max="8449" width="39" style="4" customWidth="1"/>
    <col min="8450" max="8450" width="15" style="4" customWidth="1"/>
    <col min="8451" max="8451" width="19.85546875" style="4" customWidth="1"/>
    <col min="8452" max="8452" width="11.42578125" style="4"/>
    <col min="8453" max="8453" width="5.85546875" style="4" customWidth="1"/>
    <col min="8454" max="8454" width="31.42578125" style="4" customWidth="1"/>
    <col min="8455" max="8455" width="23.42578125" style="4" customWidth="1"/>
    <col min="8456" max="8456" width="23.7109375" style="4" customWidth="1"/>
    <col min="8457" max="8697" width="11.42578125" style="4"/>
    <col min="8698" max="8698" width="5.28515625" style="4" customWidth="1"/>
    <col min="8699" max="8699" width="40.7109375" style="4" customWidth="1"/>
    <col min="8700" max="8700" width="38.140625" style="4" bestFit="1" customWidth="1"/>
    <col min="8701" max="8701" width="16.42578125" style="4" bestFit="1" customWidth="1"/>
    <col min="8702" max="8702" width="7.42578125" style="4" customWidth="1"/>
    <col min="8703" max="8703" width="9.85546875" style="4" bestFit="1" customWidth="1"/>
    <col min="8704" max="8704" width="36" style="4" customWidth="1"/>
    <col min="8705" max="8705" width="39" style="4" customWidth="1"/>
    <col min="8706" max="8706" width="15" style="4" customWidth="1"/>
    <col min="8707" max="8707" width="19.85546875" style="4" customWidth="1"/>
    <col min="8708" max="8708" width="11.42578125" style="4"/>
    <col min="8709" max="8709" width="5.85546875" style="4" customWidth="1"/>
    <col min="8710" max="8710" width="31.42578125" style="4" customWidth="1"/>
    <col min="8711" max="8711" width="23.42578125" style="4" customWidth="1"/>
    <col min="8712" max="8712" width="23.7109375" style="4" customWidth="1"/>
    <col min="8713" max="8953" width="11.42578125" style="4"/>
    <col min="8954" max="8954" width="5.28515625" style="4" customWidth="1"/>
    <col min="8955" max="8955" width="40.7109375" style="4" customWidth="1"/>
    <col min="8956" max="8956" width="38.140625" style="4" bestFit="1" customWidth="1"/>
    <col min="8957" max="8957" width="16.42578125" style="4" bestFit="1" customWidth="1"/>
    <col min="8958" max="8958" width="7.42578125" style="4" customWidth="1"/>
    <col min="8959" max="8959" width="9.85546875" style="4" bestFit="1" customWidth="1"/>
    <col min="8960" max="8960" width="36" style="4" customWidth="1"/>
    <col min="8961" max="8961" width="39" style="4" customWidth="1"/>
    <col min="8962" max="8962" width="15" style="4" customWidth="1"/>
    <col min="8963" max="8963" width="19.85546875" style="4" customWidth="1"/>
    <col min="8964" max="8964" width="11.42578125" style="4"/>
    <col min="8965" max="8965" width="5.85546875" style="4" customWidth="1"/>
    <col min="8966" max="8966" width="31.42578125" style="4" customWidth="1"/>
    <col min="8967" max="8967" width="23.42578125" style="4" customWidth="1"/>
    <col min="8968" max="8968" width="23.7109375" style="4" customWidth="1"/>
    <col min="8969" max="9209" width="11.42578125" style="4"/>
    <col min="9210" max="9210" width="5.28515625" style="4" customWidth="1"/>
    <col min="9211" max="9211" width="40.7109375" style="4" customWidth="1"/>
    <col min="9212" max="9212" width="38.140625" style="4" bestFit="1" customWidth="1"/>
    <col min="9213" max="9213" width="16.42578125" style="4" bestFit="1" customWidth="1"/>
    <col min="9214" max="9214" width="7.42578125" style="4" customWidth="1"/>
    <col min="9215" max="9215" width="9.85546875" style="4" bestFit="1" customWidth="1"/>
    <col min="9216" max="9216" width="36" style="4" customWidth="1"/>
    <col min="9217" max="9217" width="39" style="4" customWidth="1"/>
    <col min="9218" max="9218" width="15" style="4" customWidth="1"/>
    <col min="9219" max="9219" width="19.85546875" style="4" customWidth="1"/>
    <col min="9220" max="9220" width="11.42578125" style="4"/>
    <col min="9221" max="9221" width="5.85546875" style="4" customWidth="1"/>
    <col min="9222" max="9222" width="31.42578125" style="4" customWidth="1"/>
    <col min="9223" max="9223" width="23.42578125" style="4" customWidth="1"/>
    <col min="9224" max="9224" width="23.7109375" style="4" customWidth="1"/>
    <col min="9225" max="9465" width="11.42578125" style="4"/>
    <col min="9466" max="9466" width="5.28515625" style="4" customWidth="1"/>
    <col min="9467" max="9467" width="40.7109375" style="4" customWidth="1"/>
    <col min="9468" max="9468" width="38.140625" style="4" bestFit="1" customWidth="1"/>
    <col min="9469" max="9469" width="16.42578125" style="4" bestFit="1" customWidth="1"/>
    <col min="9470" max="9470" width="7.42578125" style="4" customWidth="1"/>
    <col min="9471" max="9471" width="9.85546875" style="4" bestFit="1" customWidth="1"/>
    <col min="9472" max="9472" width="36" style="4" customWidth="1"/>
    <col min="9473" max="9473" width="39" style="4" customWidth="1"/>
    <col min="9474" max="9474" width="15" style="4" customWidth="1"/>
    <col min="9475" max="9475" width="19.85546875" style="4" customWidth="1"/>
    <col min="9476" max="9476" width="11.42578125" style="4"/>
    <col min="9477" max="9477" width="5.85546875" style="4" customWidth="1"/>
    <col min="9478" max="9478" width="31.42578125" style="4" customWidth="1"/>
    <col min="9479" max="9479" width="23.42578125" style="4" customWidth="1"/>
    <col min="9480" max="9480" width="23.7109375" style="4" customWidth="1"/>
    <col min="9481" max="9721" width="11.42578125" style="4"/>
    <col min="9722" max="9722" width="5.28515625" style="4" customWidth="1"/>
    <col min="9723" max="9723" width="40.7109375" style="4" customWidth="1"/>
    <col min="9724" max="9724" width="38.140625" style="4" bestFit="1" customWidth="1"/>
    <col min="9725" max="9725" width="16.42578125" style="4" bestFit="1" customWidth="1"/>
    <col min="9726" max="9726" width="7.42578125" style="4" customWidth="1"/>
    <col min="9727" max="9727" width="9.85546875" style="4" bestFit="1" customWidth="1"/>
    <col min="9728" max="9728" width="36" style="4" customWidth="1"/>
    <col min="9729" max="9729" width="39" style="4" customWidth="1"/>
    <col min="9730" max="9730" width="15" style="4" customWidth="1"/>
    <col min="9731" max="9731" width="19.85546875" style="4" customWidth="1"/>
    <col min="9732" max="9732" width="11.42578125" style="4"/>
    <col min="9733" max="9733" width="5.85546875" style="4" customWidth="1"/>
    <col min="9734" max="9734" width="31.42578125" style="4" customWidth="1"/>
    <col min="9735" max="9735" width="23.42578125" style="4" customWidth="1"/>
    <col min="9736" max="9736" width="23.7109375" style="4" customWidth="1"/>
    <col min="9737" max="9977" width="11.42578125" style="4"/>
    <col min="9978" max="9978" width="5.28515625" style="4" customWidth="1"/>
    <col min="9979" max="9979" width="40.7109375" style="4" customWidth="1"/>
    <col min="9980" max="9980" width="38.140625" style="4" bestFit="1" customWidth="1"/>
    <col min="9981" max="9981" width="16.42578125" style="4" bestFit="1" customWidth="1"/>
    <col min="9982" max="9982" width="7.42578125" style="4" customWidth="1"/>
    <col min="9983" max="9983" width="9.85546875" style="4" bestFit="1" customWidth="1"/>
    <col min="9984" max="9984" width="36" style="4" customWidth="1"/>
    <col min="9985" max="9985" width="39" style="4" customWidth="1"/>
    <col min="9986" max="9986" width="15" style="4" customWidth="1"/>
    <col min="9987" max="9987" width="19.85546875" style="4" customWidth="1"/>
    <col min="9988" max="9988" width="11.42578125" style="4"/>
    <col min="9989" max="9989" width="5.85546875" style="4" customWidth="1"/>
    <col min="9990" max="9990" width="31.42578125" style="4" customWidth="1"/>
    <col min="9991" max="9991" width="23.42578125" style="4" customWidth="1"/>
    <col min="9992" max="9992" width="23.7109375" style="4" customWidth="1"/>
    <col min="9993" max="10233" width="11.42578125" style="4"/>
    <col min="10234" max="10234" width="5.28515625" style="4" customWidth="1"/>
    <col min="10235" max="10235" width="40.7109375" style="4" customWidth="1"/>
    <col min="10236" max="10236" width="38.140625" style="4" bestFit="1" customWidth="1"/>
    <col min="10237" max="10237" width="16.42578125" style="4" bestFit="1" customWidth="1"/>
    <col min="10238" max="10238" width="7.42578125" style="4" customWidth="1"/>
    <col min="10239" max="10239" width="9.85546875" style="4" bestFit="1" customWidth="1"/>
    <col min="10240" max="10240" width="36" style="4" customWidth="1"/>
    <col min="10241" max="10241" width="39" style="4" customWidth="1"/>
    <col min="10242" max="10242" width="15" style="4" customWidth="1"/>
    <col min="10243" max="10243" width="19.85546875" style="4" customWidth="1"/>
    <col min="10244" max="10244" width="11.42578125" style="4"/>
    <col min="10245" max="10245" width="5.85546875" style="4" customWidth="1"/>
    <col min="10246" max="10246" width="31.42578125" style="4" customWidth="1"/>
    <col min="10247" max="10247" width="23.42578125" style="4" customWidth="1"/>
    <col min="10248" max="10248" width="23.7109375" style="4" customWidth="1"/>
    <col min="10249" max="10489" width="11.42578125" style="4"/>
    <col min="10490" max="10490" width="5.28515625" style="4" customWidth="1"/>
    <col min="10491" max="10491" width="40.7109375" style="4" customWidth="1"/>
    <col min="10492" max="10492" width="38.140625" style="4" bestFit="1" customWidth="1"/>
    <col min="10493" max="10493" width="16.42578125" style="4" bestFit="1" customWidth="1"/>
    <col min="10494" max="10494" width="7.42578125" style="4" customWidth="1"/>
    <col min="10495" max="10495" width="9.85546875" style="4" bestFit="1" customWidth="1"/>
    <col min="10496" max="10496" width="36" style="4" customWidth="1"/>
    <col min="10497" max="10497" width="39" style="4" customWidth="1"/>
    <col min="10498" max="10498" width="15" style="4" customWidth="1"/>
    <col min="10499" max="10499" width="19.85546875" style="4" customWidth="1"/>
    <col min="10500" max="10500" width="11.42578125" style="4"/>
    <col min="10501" max="10501" width="5.85546875" style="4" customWidth="1"/>
    <col min="10502" max="10502" width="31.42578125" style="4" customWidth="1"/>
    <col min="10503" max="10503" width="23.42578125" style="4" customWidth="1"/>
    <col min="10504" max="10504" width="23.7109375" style="4" customWidth="1"/>
    <col min="10505" max="10745" width="11.42578125" style="4"/>
    <col min="10746" max="10746" width="5.28515625" style="4" customWidth="1"/>
    <col min="10747" max="10747" width="40.7109375" style="4" customWidth="1"/>
    <col min="10748" max="10748" width="38.140625" style="4" bestFit="1" customWidth="1"/>
    <col min="10749" max="10749" width="16.42578125" style="4" bestFit="1" customWidth="1"/>
    <col min="10750" max="10750" width="7.42578125" style="4" customWidth="1"/>
    <col min="10751" max="10751" width="9.85546875" style="4" bestFit="1" customWidth="1"/>
    <col min="10752" max="10752" width="36" style="4" customWidth="1"/>
    <col min="10753" max="10753" width="39" style="4" customWidth="1"/>
    <col min="10754" max="10754" width="15" style="4" customWidth="1"/>
    <col min="10755" max="10755" width="19.85546875" style="4" customWidth="1"/>
    <col min="10756" max="10756" width="11.42578125" style="4"/>
    <col min="10757" max="10757" width="5.85546875" style="4" customWidth="1"/>
    <col min="10758" max="10758" width="31.42578125" style="4" customWidth="1"/>
    <col min="10759" max="10759" width="23.42578125" style="4" customWidth="1"/>
    <col min="10760" max="10760" width="23.7109375" style="4" customWidth="1"/>
    <col min="10761" max="11001" width="11.42578125" style="4"/>
    <col min="11002" max="11002" width="5.28515625" style="4" customWidth="1"/>
    <col min="11003" max="11003" width="40.7109375" style="4" customWidth="1"/>
    <col min="11004" max="11004" width="38.140625" style="4" bestFit="1" customWidth="1"/>
    <col min="11005" max="11005" width="16.42578125" style="4" bestFit="1" customWidth="1"/>
    <col min="11006" max="11006" width="7.42578125" style="4" customWidth="1"/>
    <col min="11007" max="11007" width="9.85546875" style="4" bestFit="1" customWidth="1"/>
    <col min="11008" max="11008" width="36" style="4" customWidth="1"/>
    <col min="11009" max="11009" width="39" style="4" customWidth="1"/>
    <col min="11010" max="11010" width="15" style="4" customWidth="1"/>
    <col min="11011" max="11011" width="19.85546875" style="4" customWidth="1"/>
    <col min="11012" max="11012" width="11.42578125" style="4"/>
    <col min="11013" max="11013" width="5.85546875" style="4" customWidth="1"/>
    <col min="11014" max="11014" width="31.42578125" style="4" customWidth="1"/>
    <col min="11015" max="11015" width="23.42578125" style="4" customWidth="1"/>
    <col min="11016" max="11016" width="23.7109375" style="4" customWidth="1"/>
    <col min="11017" max="11257" width="11.42578125" style="4"/>
    <col min="11258" max="11258" width="5.28515625" style="4" customWidth="1"/>
    <col min="11259" max="11259" width="40.7109375" style="4" customWidth="1"/>
    <col min="11260" max="11260" width="38.140625" style="4" bestFit="1" customWidth="1"/>
    <col min="11261" max="11261" width="16.42578125" style="4" bestFit="1" customWidth="1"/>
    <col min="11262" max="11262" width="7.42578125" style="4" customWidth="1"/>
    <col min="11263" max="11263" width="9.85546875" style="4" bestFit="1" customWidth="1"/>
    <col min="11264" max="11264" width="36" style="4" customWidth="1"/>
    <col min="11265" max="11265" width="39" style="4" customWidth="1"/>
    <col min="11266" max="11266" width="15" style="4" customWidth="1"/>
    <col min="11267" max="11267" width="19.85546875" style="4" customWidth="1"/>
    <col min="11268" max="11268" width="11.42578125" style="4"/>
    <col min="11269" max="11269" width="5.85546875" style="4" customWidth="1"/>
    <col min="11270" max="11270" width="31.42578125" style="4" customWidth="1"/>
    <col min="11271" max="11271" width="23.42578125" style="4" customWidth="1"/>
    <col min="11272" max="11272" width="23.7109375" style="4" customWidth="1"/>
    <col min="11273" max="11513" width="11.42578125" style="4"/>
    <col min="11514" max="11514" width="5.28515625" style="4" customWidth="1"/>
    <col min="11515" max="11515" width="40.7109375" style="4" customWidth="1"/>
    <col min="11516" max="11516" width="38.140625" style="4" bestFit="1" customWidth="1"/>
    <col min="11517" max="11517" width="16.42578125" style="4" bestFit="1" customWidth="1"/>
    <col min="11518" max="11518" width="7.42578125" style="4" customWidth="1"/>
    <col min="11519" max="11519" width="9.85546875" style="4" bestFit="1" customWidth="1"/>
    <col min="11520" max="11520" width="36" style="4" customWidth="1"/>
    <col min="11521" max="11521" width="39" style="4" customWidth="1"/>
    <col min="11522" max="11522" width="15" style="4" customWidth="1"/>
    <col min="11523" max="11523" width="19.85546875" style="4" customWidth="1"/>
    <col min="11524" max="11524" width="11.42578125" style="4"/>
    <col min="11525" max="11525" width="5.85546875" style="4" customWidth="1"/>
    <col min="11526" max="11526" width="31.42578125" style="4" customWidth="1"/>
    <col min="11527" max="11527" width="23.42578125" style="4" customWidth="1"/>
    <col min="11528" max="11528" width="23.7109375" style="4" customWidth="1"/>
    <col min="11529" max="11769" width="11.42578125" style="4"/>
    <col min="11770" max="11770" width="5.28515625" style="4" customWidth="1"/>
    <col min="11771" max="11771" width="40.7109375" style="4" customWidth="1"/>
    <col min="11772" max="11772" width="38.140625" style="4" bestFit="1" customWidth="1"/>
    <col min="11773" max="11773" width="16.42578125" style="4" bestFit="1" customWidth="1"/>
    <col min="11774" max="11774" width="7.42578125" style="4" customWidth="1"/>
    <col min="11775" max="11775" width="9.85546875" style="4" bestFit="1" customWidth="1"/>
    <col min="11776" max="11776" width="36" style="4" customWidth="1"/>
    <col min="11777" max="11777" width="39" style="4" customWidth="1"/>
    <col min="11778" max="11778" width="15" style="4" customWidth="1"/>
    <col min="11779" max="11779" width="19.85546875" style="4" customWidth="1"/>
    <col min="11780" max="11780" width="11.42578125" style="4"/>
    <col min="11781" max="11781" width="5.85546875" style="4" customWidth="1"/>
    <col min="11782" max="11782" width="31.42578125" style="4" customWidth="1"/>
    <col min="11783" max="11783" width="23.42578125" style="4" customWidth="1"/>
    <col min="11784" max="11784" width="23.7109375" style="4" customWidth="1"/>
    <col min="11785" max="12025" width="11.42578125" style="4"/>
    <col min="12026" max="12026" width="5.28515625" style="4" customWidth="1"/>
    <col min="12027" max="12027" width="40.7109375" style="4" customWidth="1"/>
    <col min="12028" max="12028" width="38.140625" style="4" bestFit="1" customWidth="1"/>
    <col min="12029" max="12029" width="16.42578125" style="4" bestFit="1" customWidth="1"/>
    <col min="12030" max="12030" width="7.42578125" style="4" customWidth="1"/>
    <col min="12031" max="12031" width="9.85546875" style="4" bestFit="1" customWidth="1"/>
    <col min="12032" max="12032" width="36" style="4" customWidth="1"/>
    <col min="12033" max="12033" width="39" style="4" customWidth="1"/>
    <col min="12034" max="12034" width="15" style="4" customWidth="1"/>
    <col min="12035" max="12035" width="19.85546875" style="4" customWidth="1"/>
    <col min="12036" max="12036" width="11.42578125" style="4"/>
    <col min="12037" max="12037" width="5.85546875" style="4" customWidth="1"/>
    <col min="12038" max="12038" width="31.42578125" style="4" customWidth="1"/>
    <col min="12039" max="12039" width="23.42578125" style="4" customWidth="1"/>
    <col min="12040" max="12040" width="23.7109375" style="4" customWidth="1"/>
    <col min="12041" max="12281" width="11.42578125" style="4"/>
    <col min="12282" max="12282" width="5.28515625" style="4" customWidth="1"/>
    <col min="12283" max="12283" width="40.7109375" style="4" customWidth="1"/>
    <col min="12284" max="12284" width="38.140625" style="4" bestFit="1" customWidth="1"/>
    <col min="12285" max="12285" width="16.42578125" style="4" bestFit="1" customWidth="1"/>
    <col min="12286" max="12286" width="7.42578125" style="4" customWidth="1"/>
    <col min="12287" max="12287" width="9.85546875" style="4" bestFit="1" customWidth="1"/>
    <col min="12288" max="12288" width="36" style="4" customWidth="1"/>
    <col min="12289" max="12289" width="39" style="4" customWidth="1"/>
    <col min="12290" max="12290" width="15" style="4" customWidth="1"/>
    <col min="12291" max="12291" width="19.85546875" style="4" customWidth="1"/>
    <col min="12292" max="12292" width="11.42578125" style="4"/>
    <col min="12293" max="12293" width="5.85546875" style="4" customWidth="1"/>
    <col min="12294" max="12294" width="31.42578125" style="4" customWidth="1"/>
    <col min="12295" max="12295" width="23.42578125" style="4" customWidth="1"/>
    <col min="12296" max="12296" width="23.7109375" style="4" customWidth="1"/>
    <col min="12297" max="12537" width="11.42578125" style="4"/>
    <col min="12538" max="12538" width="5.28515625" style="4" customWidth="1"/>
    <col min="12539" max="12539" width="40.7109375" style="4" customWidth="1"/>
    <col min="12540" max="12540" width="38.140625" style="4" bestFit="1" customWidth="1"/>
    <col min="12541" max="12541" width="16.42578125" style="4" bestFit="1" customWidth="1"/>
    <col min="12542" max="12542" width="7.42578125" style="4" customWidth="1"/>
    <col min="12543" max="12543" width="9.85546875" style="4" bestFit="1" customWidth="1"/>
    <col min="12544" max="12544" width="36" style="4" customWidth="1"/>
    <col min="12545" max="12545" width="39" style="4" customWidth="1"/>
    <col min="12546" max="12546" width="15" style="4" customWidth="1"/>
    <col min="12547" max="12547" width="19.85546875" style="4" customWidth="1"/>
    <col min="12548" max="12548" width="11.42578125" style="4"/>
    <col min="12549" max="12549" width="5.85546875" style="4" customWidth="1"/>
    <col min="12550" max="12550" width="31.42578125" style="4" customWidth="1"/>
    <col min="12551" max="12551" width="23.42578125" style="4" customWidth="1"/>
    <col min="12552" max="12552" width="23.7109375" style="4" customWidth="1"/>
    <col min="12553" max="12793" width="11.42578125" style="4"/>
    <col min="12794" max="12794" width="5.28515625" style="4" customWidth="1"/>
    <col min="12795" max="12795" width="40.7109375" style="4" customWidth="1"/>
    <col min="12796" max="12796" width="38.140625" style="4" bestFit="1" customWidth="1"/>
    <col min="12797" max="12797" width="16.42578125" style="4" bestFit="1" customWidth="1"/>
    <col min="12798" max="12798" width="7.42578125" style="4" customWidth="1"/>
    <col min="12799" max="12799" width="9.85546875" style="4" bestFit="1" customWidth="1"/>
    <col min="12800" max="12800" width="36" style="4" customWidth="1"/>
    <col min="12801" max="12801" width="39" style="4" customWidth="1"/>
    <col min="12802" max="12802" width="15" style="4" customWidth="1"/>
    <col min="12803" max="12803" width="19.85546875" style="4" customWidth="1"/>
    <col min="12804" max="12804" width="11.42578125" style="4"/>
    <col min="12805" max="12805" width="5.85546875" style="4" customWidth="1"/>
    <col min="12806" max="12806" width="31.42578125" style="4" customWidth="1"/>
    <col min="12807" max="12807" width="23.42578125" style="4" customWidth="1"/>
    <col min="12808" max="12808" width="23.7109375" style="4" customWidth="1"/>
    <col min="12809" max="13049" width="11.42578125" style="4"/>
    <col min="13050" max="13050" width="5.28515625" style="4" customWidth="1"/>
    <col min="13051" max="13051" width="40.7109375" style="4" customWidth="1"/>
    <col min="13052" max="13052" width="38.140625" style="4" bestFit="1" customWidth="1"/>
    <col min="13053" max="13053" width="16.42578125" style="4" bestFit="1" customWidth="1"/>
    <col min="13054" max="13054" width="7.42578125" style="4" customWidth="1"/>
    <col min="13055" max="13055" width="9.85546875" style="4" bestFit="1" customWidth="1"/>
    <col min="13056" max="13056" width="36" style="4" customWidth="1"/>
    <col min="13057" max="13057" width="39" style="4" customWidth="1"/>
    <col min="13058" max="13058" width="15" style="4" customWidth="1"/>
    <col min="13059" max="13059" width="19.85546875" style="4" customWidth="1"/>
    <col min="13060" max="13060" width="11.42578125" style="4"/>
    <col min="13061" max="13061" width="5.85546875" style="4" customWidth="1"/>
    <col min="13062" max="13062" width="31.42578125" style="4" customWidth="1"/>
    <col min="13063" max="13063" width="23.42578125" style="4" customWidth="1"/>
    <col min="13064" max="13064" width="23.7109375" style="4" customWidth="1"/>
    <col min="13065" max="13305" width="11.42578125" style="4"/>
    <col min="13306" max="13306" width="5.28515625" style="4" customWidth="1"/>
    <col min="13307" max="13307" width="40.7109375" style="4" customWidth="1"/>
    <col min="13308" max="13308" width="38.140625" style="4" bestFit="1" customWidth="1"/>
    <col min="13309" max="13309" width="16.42578125" style="4" bestFit="1" customWidth="1"/>
    <col min="13310" max="13310" width="7.42578125" style="4" customWidth="1"/>
    <col min="13311" max="13311" width="9.85546875" style="4" bestFit="1" customWidth="1"/>
    <col min="13312" max="13312" width="36" style="4" customWidth="1"/>
    <col min="13313" max="13313" width="39" style="4" customWidth="1"/>
    <col min="13314" max="13314" width="15" style="4" customWidth="1"/>
    <col min="13315" max="13315" width="19.85546875" style="4" customWidth="1"/>
    <col min="13316" max="13316" width="11.42578125" style="4"/>
    <col min="13317" max="13317" width="5.85546875" style="4" customWidth="1"/>
    <col min="13318" max="13318" width="31.42578125" style="4" customWidth="1"/>
    <col min="13319" max="13319" width="23.42578125" style="4" customWidth="1"/>
    <col min="13320" max="13320" width="23.7109375" style="4" customWidth="1"/>
    <col min="13321" max="13561" width="11.42578125" style="4"/>
    <col min="13562" max="13562" width="5.28515625" style="4" customWidth="1"/>
    <col min="13563" max="13563" width="40.7109375" style="4" customWidth="1"/>
    <col min="13564" max="13564" width="38.140625" style="4" bestFit="1" customWidth="1"/>
    <col min="13565" max="13565" width="16.42578125" style="4" bestFit="1" customWidth="1"/>
    <col min="13566" max="13566" width="7.42578125" style="4" customWidth="1"/>
    <col min="13567" max="13567" width="9.85546875" style="4" bestFit="1" customWidth="1"/>
    <col min="13568" max="13568" width="36" style="4" customWidth="1"/>
    <col min="13569" max="13569" width="39" style="4" customWidth="1"/>
    <col min="13570" max="13570" width="15" style="4" customWidth="1"/>
    <col min="13571" max="13571" width="19.85546875" style="4" customWidth="1"/>
    <col min="13572" max="13572" width="11.42578125" style="4"/>
    <col min="13573" max="13573" width="5.85546875" style="4" customWidth="1"/>
    <col min="13574" max="13574" width="31.42578125" style="4" customWidth="1"/>
    <col min="13575" max="13575" width="23.42578125" style="4" customWidth="1"/>
    <col min="13576" max="13576" width="23.7109375" style="4" customWidth="1"/>
    <col min="13577" max="13817" width="11.42578125" style="4"/>
    <col min="13818" max="13818" width="5.28515625" style="4" customWidth="1"/>
    <col min="13819" max="13819" width="40.7109375" style="4" customWidth="1"/>
    <col min="13820" max="13820" width="38.140625" style="4" bestFit="1" customWidth="1"/>
    <col min="13821" max="13821" width="16.42578125" style="4" bestFit="1" customWidth="1"/>
    <col min="13822" max="13822" width="7.42578125" style="4" customWidth="1"/>
    <col min="13823" max="13823" width="9.85546875" style="4" bestFit="1" customWidth="1"/>
    <col min="13824" max="13824" width="36" style="4" customWidth="1"/>
    <col min="13825" max="13825" width="39" style="4" customWidth="1"/>
    <col min="13826" max="13826" width="15" style="4" customWidth="1"/>
    <col min="13827" max="13827" width="19.85546875" style="4" customWidth="1"/>
    <col min="13828" max="13828" width="11.42578125" style="4"/>
    <col min="13829" max="13829" width="5.85546875" style="4" customWidth="1"/>
    <col min="13830" max="13830" width="31.42578125" style="4" customWidth="1"/>
    <col min="13831" max="13831" width="23.42578125" style="4" customWidth="1"/>
    <col min="13832" max="13832" width="23.7109375" style="4" customWidth="1"/>
    <col min="13833" max="14073" width="11.42578125" style="4"/>
    <col min="14074" max="14074" width="5.28515625" style="4" customWidth="1"/>
    <col min="14075" max="14075" width="40.7109375" style="4" customWidth="1"/>
    <col min="14076" max="14076" width="38.140625" style="4" bestFit="1" customWidth="1"/>
    <col min="14077" max="14077" width="16.42578125" style="4" bestFit="1" customWidth="1"/>
    <col min="14078" max="14078" width="7.42578125" style="4" customWidth="1"/>
    <col min="14079" max="14079" width="9.85546875" style="4" bestFit="1" customWidth="1"/>
    <col min="14080" max="14080" width="36" style="4" customWidth="1"/>
    <col min="14081" max="14081" width="39" style="4" customWidth="1"/>
    <col min="14082" max="14082" width="15" style="4" customWidth="1"/>
    <col min="14083" max="14083" width="19.85546875" style="4" customWidth="1"/>
    <col min="14084" max="14084" width="11.42578125" style="4"/>
    <col min="14085" max="14085" width="5.85546875" style="4" customWidth="1"/>
    <col min="14086" max="14086" width="31.42578125" style="4" customWidth="1"/>
    <col min="14087" max="14087" width="23.42578125" style="4" customWidth="1"/>
    <col min="14088" max="14088" width="23.7109375" style="4" customWidth="1"/>
    <col min="14089" max="14329" width="11.42578125" style="4"/>
    <col min="14330" max="14330" width="5.28515625" style="4" customWidth="1"/>
    <col min="14331" max="14331" width="40.7109375" style="4" customWidth="1"/>
    <col min="14332" max="14332" width="38.140625" style="4" bestFit="1" customWidth="1"/>
    <col min="14333" max="14333" width="16.42578125" style="4" bestFit="1" customWidth="1"/>
    <col min="14334" max="14334" width="7.42578125" style="4" customWidth="1"/>
    <col min="14335" max="14335" width="9.85546875" style="4" bestFit="1" customWidth="1"/>
    <col min="14336" max="14336" width="36" style="4" customWidth="1"/>
    <col min="14337" max="14337" width="39" style="4" customWidth="1"/>
    <col min="14338" max="14338" width="15" style="4" customWidth="1"/>
    <col min="14339" max="14339" width="19.85546875" style="4" customWidth="1"/>
    <col min="14340" max="14340" width="11.42578125" style="4"/>
    <col min="14341" max="14341" width="5.85546875" style="4" customWidth="1"/>
    <col min="14342" max="14342" width="31.42578125" style="4" customWidth="1"/>
    <col min="14343" max="14343" width="23.42578125" style="4" customWidth="1"/>
    <col min="14344" max="14344" width="23.7109375" style="4" customWidth="1"/>
    <col min="14345" max="14585" width="11.42578125" style="4"/>
    <col min="14586" max="14586" width="5.28515625" style="4" customWidth="1"/>
    <col min="14587" max="14587" width="40.7109375" style="4" customWidth="1"/>
    <col min="14588" max="14588" width="38.140625" style="4" bestFit="1" customWidth="1"/>
    <col min="14589" max="14589" width="16.42578125" style="4" bestFit="1" customWidth="1"/>
    <col min="14590" max="14590" width="7.42578125" style="4" customWidth="1"/>
    <col min="14591" max="14591" width="9.85546875" style="4" bestFit="1" customWidth="1"/>
    <col min="14592" max="14592" width="36" style="4" customWidth="1"/>
    <col min="14593" max="14593" width="39" style="4" customWidth="1"/>
    <col min="14594" max="14594" width="15" style="4" customWidth="1"/>
    <col min="14595" max="14595" width="19.85546875" style="4" customWidth="1"/>
    <col min="14596" max="14596" width="11.42578125" style="4"/>
    <col min="14597" max="14597" width="5.85546875" style="4" customWidth="1"/>
    <col min="14598" max="14598" width="31.42578125" style="4" customWidth="1"/>
    <col min="14599" max="14599" width="23.42578125" style="4" customWidth="1"/>
    <col min="14600" max="14600" width="23.7109375" style="4" customWidth="1"/>
    <col min="14601" max="14841" width="11.42578125" style="4"/>
    <col min="14842" max="14842" width="5.28515625" style="4" customWidth="1"/>
    <col min="14843" max="14843" width="40.7109375" style="4" customWidth="1"/>
    <col min="14844" max="14844" width="38.140625" style="4" bestFit="1" customWidth="1"/>
    <col min="14845" max="14845" width="16.42578125" style="4" bestFit="1" customWidth="1"/>
    <col min="14846" max="14846" width="7.42578125" style="4" customWidth="1"/>
    <col min="14847" max="14847" width="9.85546875" style="4" bestFit="1" customWidth="1"/>
    <col min="14848" max="14848" width="36" style="4" customWidth="1"/>
    <col min="14849" max="14849" width="39" style="4" customWidth="1"/>
    <col min="14850" max="14850" width="15" style="4" customWidth="1"/>
    <col min="14851" max="14851" width="19.85546875" style="4" customWidth="1"/>
    <col min="14852" max="14852" width="11.42578125" style="4"/>
    <col min="14853" max="14853" width="5.85546875" style="4" customWidth="1"/>
    <col min="14854" max="14854" width="31.42578125" style="4" customWidth="1"/>
    <col min="14855" max="14855" width="23.42578125" style="4" customWidth="1"/>
    <col min="14856" max="14856" width="23.7109375" style="4" customWidth="1"/>
    <col min="14857" max="15097" width="11.42578125" style="4"/>
    <col min="15098" max="15098" width="5.28515625" style="4" customWidth="1"/>
    <col min="15099" max="15099" width="40.7109375" style="4" customWidth="1"/>
    <col min="15100" max="15100" width="38.140625" style="4" bestFit="1" customWidth="1"/>
    <col min="15101" max="15101" width="16.42578125" style="4" bestFit="1" customWidth="1"/>
    <col min="15102" max="15102" width="7.42578125" style="4" customWidth="1"/>
    <col min="15103" max="15103" width="9.85546875" style="4" bestFit="1" customWidth="1"/>
    <col min="15104" max="15104" width="36" style="4" customWidth="1"/>
    <col min="15105" max="15105" width="39" style="4" customWidth="1"/>
    <col min="15106" max="15106" width="15" style="4" customWidth="1"/>
    <col min="15107" max="15107" width="19.85546875" style="4" customWidth="1"/>
    <col min="15108" max="15108" width="11.42578125" style="4"/>
    <col min="15109" max="15109" width="5.85546875" style="4" customWidth="1"/>
    <col min="15110" max="15110" width="31.42578125" style="4" customWidth="1"/>
    <col min="15111" max="15111" width="23.42578125" style="4" customWidth="1"/>
    <col min="15112" max="15112" width="23.7109375" style="4" customWidth="1"/>
    <col min="15113" max="15353" width="11.42578125" style="4"/>
    <col min="15354" max="15354" width="5.28515625" style="4" customWidth="1"/>
    <col min="15355" max="15355" width="40.7109375" style="4" customWidth="1"/>
    <col min="15356" max="15356" width="38.140625" style="4" bestFit="1" customWidth="1"/>
    <col min="15357" max="15357" width="16.42578125" style="4" bestFit="1" customWidth="1"/>
    <col min="15358" max="15358" width="7.42578125" style="4" customWidth="1"/>
    <col min="15359" max="15359" width="9.85546875" style="4" bestFit="1" customWidth="1"/>
    <col min="15360" max="15360" width="36" style="4" customWidth="1"/>
    <col min="15361" max="15361" width="39" style="4" customWidth="1"/>
    <col min="15362" max="15362" width="15" style="4" customWidth="1"/>
    <col min="15363" max="15363" width="19.85546875" style="4" customWidth="1"/>
    <col min="15364" max="15364" width="11.42578125" style="4"/>
    <col min="15365" max="15365" width="5.85546875" style="4" customWidth="1"/>
    <col min="15366" max="15366" width="31.42578125" style="4" customWidth="1"/>
    <col min="15367" max="15367" width="23.42578125" style="4" customWidth="1"/>
    <col min="15368" max="15368" width="23.7109375" style="4" customWidth="1"/>
    <col min="15369" max="15609" width="11.42578125" style="4"/>
    <col min="15610" max="15610" width="5.28515625" style="4" customWidth="1"/>
    <col min="15611" max="15611" width="40.7109375" style="4" customWidth="1"/>
    <col min="15612" max="15612" width="38.140625" style="4" bestFit="1" customWidth="1"/>
    <col min="15613" max="15613" width="16.42578125" style="4" bestFit="1" customWidth="1"/>
    <col min="15614" max="15614" width="7.42578125" style="4" customWidth="1"/>
    <col min="15615" max="15615" width="9.85546875" style="4" bestFit="1" customWidth="1"/>
    <col min="15616" max="15616" width="36" style="4" customWidth="1"/>
    <col min="15617" max="15617" width="39" style="4" customWidth="1"/>
    <col min="15618" max="15618" width="15" style="4" customWidth="1"/>
    <col min="15619" max="15619" width="19.85546875" style="4" customWidth="1"/>
    <col min="15620" max="15620" width="11.42578125" style="4"/>
    <col min="15621" max="15621" width="5.85546875" style="4" customWidth="1"/>
    <col min="15622" max="15622" width="31.42578125" style="4" customWidth="1"/>
    <col min="15623" max="15623" width="23.42578125" style="4" customWidth="1"/>
    <col min="15624" max="15624" width="23.7109375" style="4" customWidth="1"/>
    <col min="15625" max="15865" width="11.42578125" style="4"/>
    <col min="15866" max="15866" width="5.28515625" style="4" customWidth="1"/>
    <col min="15867" max="15867" width="40.7109375" style="4" customWidth="1"/>
    <col min="15868" max="15868" width="38.140625" style="4" bestFit="1" customWidth="1"/>
    <col min="15869" max="15869" width="16.42578125" style="4" bestFit="1" customWidth="1"/>
    <col min="15870" max="15870" width="7.42578125" style="4" customWidth="1"/>
    <col min="15871" max="15871" width="9.85546875" style="4" bestFit="1" customWidth="1"/>
    <col min="15872" max="15872" width="36" style="4" customWidth="1"/>
    <col min="15873" max="15873" width="39" style="4" customWidth="1"/>
    <col min="15874" max="15874" width="15" style="4" customWidth="1"/>
    <col min="15875" max="15875" width="19.85546875" style="4" customWidth="1"/>
    <col min="15876" max="15876" width="11.42578125" style="4"/>
    <col min="15877" max="15877" width="5.85546875" style="4" customWidth="1"/>
    <col min="15878" max="15878" width="31.42578125" style="4" customWidth="1"/>
    <col min="15879" max="15879" width="23.42578125" style="4" customWidth="1"/>
    <col min="15880" max="15880" width="23.7109375" style="4" customWidth="1"/>
    <col min="15881" max="16121" width="11.42578125" style="4"/>
    <col min="16122" max="16122" width="5.28515625" style="4" customWidth="1"/>
    <col min="16123" max="16123" width="40.7109375" style="4" customWidth="1"/>
    <col min="16124" max="16124" width="38.140625" style="4" bestFit="1" customWidth="1"/>
    <col min="16125" max="16125" width="16.42578125" style="4" bestFit="1" customWidth="1"/>
    <col min="16126" max="16126" width="7.42578125" style="4" customWidth="1"/>
    <col min="16127" max="16127" width="9.85546875" style="4" bestFit="1" customWidth="1"/>
    <col min="16128" max="16128" width="36" style="4" customWidth="1"/>
    <col min="16129" max="16129" width="39" style="4" customWidth="1"/>
    <col min="16130" max="16130" width="15" style="4" customWidth="1"/>
    <col min="16131" max="16131" width="19.85546875" style="4" customWidth="1"/>
    <col min="16132" max="16132" width="11.42578125" style="4"/>
    <col min="16133" max="16133" width="5.85546875" style="4" customWidth="1"/>
    <col min="16134" max="16134" width="31.42578125" style="4" customWidth="1"/>
    <col min="16135" max="16135" width="23.42578125" style="4" customWidth="1"/>
    <col min="16136" max="16136" width="23.7109375" style="4" customWidth="1"/>
    <col min="16137" max="16384" width="11.42578125" style="4"/>
  </cols>
  <sheetData>
    <row r="1" spans="1:4" s="6" customFormat="1" ht="29.25" customHeight="1" x14ac:dyDescent="0.25">
      <c r="A1" s="129" t="s">
        <v>0</v>
      </c>
      <c r="B1" s="129"/>
      <c r="C1" s="129"/>
      <c r="D1" s="129"/>
    </row>
    <row r="2" spans="1:4" s="6" customFormat="1" ht="15.75" x14ac:dyDescent="0.25">
      <c r="A2" s="53" t="s">
        <v>1</v>
      </c>
      <c r="B2" s="54" t="s">
        <v>2</v>
      </c>
      <c r="C2" s="54" t="s">
        <v>3</v>
      </c>
      <c r="D2" s="53" t="s">
        <v>4</v>
      </c>
    </row>
    <row r="3" spans="1:4" ht="12.75" x14ac:dyDescent="0.2">
      <c r="A3" s="26" t="s">
        <v>188</v>
      </c>
      <c r="B3" s="27" t="s">
        <v>819</v>
      </c>
      <c r="C3" s="27" t="s">
        <v>6</v>
      </c>
      <c r="D3" s="27">
        <v>3213430593</v>
      </c>
    </row>
    <row r="4" spans="1:4" ht="12.75" x14ac:dyDescent="0.2">
      <c r="A4" s="26" t="s">
        <v>115</v>
      </c>
      <c r="B4" s="27" t="s">
        <v>81</v>
      </c>
      <c r="C4" s="27" t="s">
        <v>49</v>
      </c>
      <c r="D4" s="27">
        <v>3113210486</v>
      </c>
    </row>
    <row r="5" spans="1:4" ht="12.75" x14ac:dyDescent="0.2">
      <c r="A5" s="26" t="s">
        <v>236</v>
      </c>
      <c r="B5" s="27" t="s">
        <v>250</v>
      </c>
      <c r="C5" s="27" t="s">
        <v>13</v>
      </c>
      <c r="D5" s="27">
        <v>3113750012</v>
      </c>
    </row>
    <row r="6" spans="1:4" ht="12.75" x14ac:dyDescent="0.2">
      <c r="A6" s="26" t="s">
        <v>677</v>
      </c>
      <c r="B6" s="27" t="s">
        <v>334</v>
      </c>
      <c r="C6" s="27" t="s">
        <v>175</v>
      </c>
      <c r="D6" s="27" t="s">
        <v>678</v>
      </c>
    </row>
    <row r="7" spans="1:4" ht="12.75" x14ac:dyDescent="0.2">
      <c r="A7" s="26" t="s">
        <v>707</v>
      </c>
      <c r="B7" s="27" t="s">
        <v>334</v>
      </c>
      <c r="C7" s="27" t="s">
        <v>6</v>
      </c>
      <c r="D7" s="27" t="s">
        <v>680</v>
      </c>
    </row>
    <row r="8" spans="1:4" ht="12.75" x14ac:dyDescent="0.2">
      <c r="A8" s="26" t="s">
        <v>1008</v>
      </c>
      <c r="B8" s="27" t="s">
        <v>334</v>
      </c>
      <c r="C8" s="27" t="s">
        <v>444</v>
      </c>
      <c r="D8" s="27" t="s">
        <v>1009</v>
      </c>
    </row>
    <row r="9" spans="1:4" ht="12.75" x14ac:dyDescent="0.2">
      <c r="A9" s="26" t="s">
        <v>412</v>
      </c>
      <c r="B9" s="27" t="s">
        <v>334</v>
      </c>
      <c r="C9" s="27" t="s">
        <v>175</v>
      </c>
      <c r="D9" s="27" t="s">
        <v>429</v>
      </c>
    </row>
    <row r="10" spans="1:4" ht="12.75" x14ac:dyDescent="0.2">
      <c r="A10" s="26" t="s">
        <v>336</v>
      </c>
      <c r="B10" s="27" t="s">
        <v>334</v>
      </c>
      <c r="C10" s="27" t="s">
        <v>6</v>
      </c>
      <c r="D10" s="27" t="s">
        <v>342</v>
      </c>
    </row>
    <row r="11" spans="1:4" ht="12.75" x14ac:dyDescent="0.2">
      <c r="A11" s="26" t="s">
        <v>708</v>
      </c>
      <c r="B11" s="27" t="s">
        <v>334</v>
      </c>
      <c r="C11" s="27" t="s">
        <v>6</v>
      </c>
      <c r="D11" s="27" t="s">
        <v>709</v>
      </c>
    </row>
    <row r="12" spans="1:4" ht="12.75" x14ac:dyDescent="0.2">
      <c r="A12" s="183" t="s">
        <v>710</v>
      </c>
      <c r="B12" s="73" t="s">
        <v>334</v>
      </c>
      <c r="C12" s="27" t="s">
        <v>711</v>
      </c>
      <c r="D12" s="27" t="s">
        <v>712</v>
      </c>
    </row>
    <row r="13" spans="1:4" ht="13.5" customHeight="1" x14ac:dyDescent="0.2">
      <c r="A13" s="26" t="s">
        <v>446</v>
      </c>
      <c r="B13" s="27" t="s">
        <v>334</v>
      </c>
      <c r="C13" s="27" t="s">
        <v>6</v>
      </c>
      <c r="D13" s="27" t="s">
        <v>811</v>
      </c>
    </row>
    <row r="14" spans="1:4" ht="12.75" x14ac:dyDescent="0.2">
      <c r="A14" s="26" t="s">
        <v>595</v>
      </c>
      <c r="B14" s="27" t="s">
        <v>334</v>
      </c>
      <c r="C14" s="27" t="s">
        <v>6</v>
      </c>
      <c r="D14" s="27" t="s">
        <v>670</v>
      </c>
    </row>
    <row r="15" spans="1:4" ht="12.75" x14ac:dyDescent="0.2">
      <c r="A15" s="26" t="s">
        <v>238</v>
      </c>
      <c r="B15" s="27" t="s">
        <v>334</v>
      </c>
      <c r="C15" s="27" t="s">
        <v>6</v>
      </c>
      <c r="D15" s="27" t="s">
        <v>239</v>
      </c>
    </row>
    <row r="16" spans="1:4" ht="12.75" x14ac:dyDescent="0.2">
      <c r="A16" s="26" t="s">
        <v>350</v>
      </c>
      <c r="B16" s="27" t="s">
        <v>334</v>
      </c>
      <c r="C16" s="27" t="s">
        <v>6</v>
      </c>
      <c r="D16" s="27">
        <v>3166086868</v>
      </c>
    </row>
    <row r="17" spans="1:4" ht="12.75" x14ac:dyDescent="0.2">
      <c r="A17" s="26" t="s">
        <v>903</v>
      </c>
      <c r="B17" s="27" t="s">
        <v>334</v>
      </c>
      <c r="C17" s="27" t="s">
        <v>6</v>
      </c>
      <c r="D17" s="27" t="s">
        <v>740</v>
      </c>
    </row>
    <row r="18" spans="1:4" ht="12.75" x14ac:dyDescent="0.2">
      <c r="A18" s="26" t="s">
        <v>903</v>
      </c>
      <c r="B18" s="27" t="s">
        <v>334</v>
      </c>
      <c r="C18" s="27" t="s">
        <v>6</v>
      </c>
      <c r="D18" s="27" t="s">
        <v>740</v>
      </c>
    </row>
    <row r="19" spans="1:4" ht="12.75" x14ac:dyDescent="0.2">
      <c r="A19" s="26" t="s">
        <v>337</v>
      </c>
      <c r="B19" s="27" t="s">
        <v>334</v>
      </c>
      <c r="C19" s="27" t="s">
        <v>6</v>
      </c>
      <c r="D19" s="27" t="s">
        <v>340</v>
      </c>
    </row>
    <row r="20" spans="1:4" ht="12.75" x14ac:dyDescent="0.2">
      <c r="A20" s="26" t="s">
        <v>335</v>
      </c>
      <c r="B20" s="27" t="s">
        <v>334</v>
      </c>
      <c r="C20" s="27" t="s">
        <v>6</v>
      </c>
      <c r="D20" s="27" t="s">
        <v>342</v>
      </c>
    </row>
    <row r="21" spans="1:4" ht="12.75" x14ac:dyDescent="0.2">
      <c r="A21" s="26" t="s">
        <v>574</v>
      </c>
      <c r="B21" s="27" t="s">
        <v>334</v>
      </c>
      <c r="C21" s="27" t="s">
        <v>63</v>
      </c>
      <c r="D21" s="27">
        <v>3114938888</v>
      </c>
    </row>
    <row r="22" spans="1:4" ht="12.75" x14ac:dyDescent="0.2">
      <c r="A22" s="26" t="s">
        <v>638</v>
      </c>
      <c r="B22" s="27" t="s">
        <v>334</v>
      </c>
      <c r="C22" s="27" t="s">
        <v>49</v>
      </c>
      <c r="D22" s="27" t="s">
        <v>639</v>
      </c>
    </row>
    <row r="23" spans="1:4" ht="14.25" customHeight="1" x14ac:dyDescent="0.2">
      <c r="A23" s="26" t="s">
        <v>69</v>
      </c>
      <c r="B23" s="27" t="s">
        <v>70</v>
      </c>
      <c r="C23" s="27" t="s">
        <v>6</v>
      </c>
      <c r="D23" s="27" t="s">
        <v>71</v>
      </c>
    </row>
    <row r="24" spans="1:4" ht="12.75" x14ac:dyDescent="0.2">
      <c r="A24" s="26" t="s">
        <v>173</v>
      </c>
      <c r="B24" s="27" t="s">
        <v>174</v>
      </c>
      <c r="C24" s="27" t="s">
        <v>175</v>
      </c>
      <c r="D24" s="27" t="s">
        <v>176</v>
      </c>
    </row>
    <row r="25" spans="1:4" ht="12.75" x14ac:dyDescent="0.2">
      <c r="A25" s="26" t="s">
        <v>159</v>
      </c>
      <c r="B25" s="27" t="s">
        <v>334</v>
      </c>
      <c r="C25" s="27" t="s">
        <v>6</v>
      </c>
      <c r="D25" s="27" t="s">
        <v>671</v>
      </c>
    </row>
    <row r="26" spans="1:4" ht="12.75" x14ac:dyDescent="0.2">
      <c r="A26" s="26" t="s">
        <v>199</v>
      </c>
      <c r="B26" s="27" t="s">
        <v>334</v>
      </c>
      <c r="C26" s="27" t="s">
        <v>6</v>
      </c>
      <c r="D26" s="27" t="s">
        <v>713</v>
      </c>
    </row>
    <row r="27" spans="1:4" ht="12.75" x14ac:dyDescent="0.2">
      <c r="A27" s="26" t="s">
        <v>765</v>
      </c>
      <c r="B27" s="27" t="s">
        <v>334</v>
      </c>
      <c r="C27" s="27" t="s">
        <v>175</v>
      </c>
      <c r="D27" s="27" t="s">
        <v>429</v>
      </c>
    </row>
    <row r="28" spans="1:4" ht="12.75" x14ac:dyDescent="0.2">
      <c r="A28" s="26" t="s">
        <v>75</v>
      </c>
      <c r="B28" s="27" t="s">
        <v>135</v>
      </c>
      <c r="C28" s="27" t="s">
        <v>14</v>
      </c>
      <c r="D28" s="27" t="s">
        <v>91</v>
      </c>
    </row>
    <row r="29" spans="1:4" ht="12.75" x14ac:dyDescent="0.2">
      <c r="A29" s="26" t="s">
        <v>1010</v>
      </c>
      <c r="B29" s="27" t="s">
        <v>334</v>
      </c>
      <c r="C29" s="27" t="s">
        <v>440</v>
      </c>
      <c r="D29" s="27" t="s">
        <v>1011</v>
      </c>
    </row>
    <row r="30" spans="1:4" ht="38.25" x14ac:dyDescent="0.2">
      <c r="A30" s="26" t="s">
        <v>22</v>
      </c>
      <c r="B30" s="27" t="s">
        <v>751</v>
      </c>
      <c r="C30" s="27" t="s">
        <v>15</v>
      </c>
      <c r="D30" s="27">
        <v>3178861894</v>
      </c>
    </row>
    <row r="31" spans="1:4" ht="12.75" x14ac:dyDescent="0.2">
      <c r="A31" s="26" t="s">
        <v>645</v>
      </c>
      <c r="B31" s="27" t="s">
        <v>334</v>
      </c>
      <c r="C31" s="27" t="s">
        <v>6</v>
      </c>
      <c r="D31" s="27" t="s">
        <v>646</v>
      </c>
    </row>
    <row r="32" spans="1:4" ht="12.75" x14ac:dyDescent="0.2">
      <c r="A32" s="26" t="s">
        <v>714</v>
      </c>
      <c r="B32" s="28" t="s">
        <v>409</v>
      </c>
      <c r="C32" s="27" t="s">
        <v>6</v>
      </c>
      <c r="D32" s="27" t="s">
        <v>715</v>
      </c>
    </row>
    <row r="33" spans="1:4" ht="12.75" x14ac:dyDescent="0.2">
      <c r="A33" s="26" t="s">
        <v>508</v>
      </c>
      <c r="B33" s="27" t="s">
        <v>334</v>
      </c>
      <c r="C33" s="27" t="s">
        <v>175</v>
      </c>
      <c r="D33" s="27" t="s">
        <v>480</v>
      </c>
    </row>
    <row r="34" spans="1:4" ht="12.75" x14ac:dyDescent="0.2">
      <c r="A34" s="26" t="s">
        <v>694</v>
      </c>
      <c r="B34" s="27" t="s">
        <v>334</v>
      </c>
      <c r="C34" s="27" t="s">
        <v>175</v>
      </c>
      <c r="D34" s="27" t="s">
        <v>695</v>
      </c>
    </row>
    <row r="35" spans="1:4" ht="12.75" x14ac:dyDescent="0.2">
      <c r="A35" s="26" t="s">
        <v>1012</v>
      </c>
      <c r="B35" s="27" t="s">
        <v>334</v>
      </c>
      <c r="C35" s="27" t="s">
        <v>175</v>
      </c>
      <c r="D35" s="27" t="s">
        <v>1013</v>
      </c>
    </row>
    <row r="36" spans="1:4" ht="12.75" x14ac:dyDescent="0.2">
      <c r="A36" s="26" t="s">
        <v>200</v>
      </c>
      <c r="B36" s="27" t="s">
        <v>334</v>
      </c>
      <c r="C36" s="27" t="s">
        <v>6</v>
      </c>
      <c r="D36" s="27" t="s">
        <v>1014</v>
      </c>
    </row>
    <row r="37" spans="1:4" ht="12.75" x14ac:dyDescent="0.2">
      <c r="A37" s="26" t="s">
        <v>925</v>
      </c>
      <c r="B37" s="27" t="s">
        <v>334</v>
      </c>
      <c r="C37" s="27" t="s">
        <v>6</v>
      </c>
      <c r="D37" s="27">
        <v>3450799</v>
      </c>
    </row>
    <row r="38" spans="1:4" ht="25.5" x14ac:dyDescent="0.2">
      <c r="A38" s="26" t="s">
        <v>1015</v>
      </c>
      <c r="B38" s="27" t="s">
        <v>1016</v>
      </c>
      <c r="C38" s="27" t="s">
        <v>20</v>
      </c>
      <c r="D38" s="27">
        <v>3184501165</v>
      </c>
    </row>
    <row r="39" spans="1:4" ht="12.75" x14ac:dyDescent="0.2">
      <c r="A39" s="26" t="s">
        <v>397</v>
      </c>
      <c r="B39" s="27" t="s">
        <v>752</v>
      </c>
      <c r="C39" s="27" t="s">
        <v>13</v>
      </c>
      <c r="D39" s="27">
        <v>3102419916</v>
      </c>
    </row>
    <row r="40" spans="1:4" ht="12.75" x14ac:dyDescent="0.2">
      <c r="A40" s="26" t="s">
        <v>397</v>
      </c>
      <c r="B40" s="27" t="s">
        <v>409</v>
      </c>
      <c r="C40" s="27" t="s">
        <v>13</v>
      </c>
      <c r="D40" s="27">
        <v>3102419916</v>
      </c>
    </row>
    <row r="41" spans="1:4" ht="12.75" x14ac:dyDescent="0.2">
      <c r="A41" s="26" t="s">
        <v>559</v>
      </c>
      <c r="B41" s="27" t="s">
        <v>334</v>
      </c>
      <c r="C41" s="27" t="s">
        <v>6</v>
      </c>
      <c r="D41" s="27" t="s">
        <v>560</v>
      </c>
    </row>
    <row r="42" spans="1:4" ht="25.5" x14ac:dyDescent="0.2">
      <c r="A42" s="26" t="s">
        <v>434</v>
      </c>
      <c r="B42" s="27" t="s">
        <v>334</v>
      </c>
      <c r="C42" s="27" t="s">
        <v>175</v>
      </c>
      <c r="D42" s="27" t="s">
        <v>439</v>
      </c>
    </row>
    <row r="43" spans="1:4" ht="12.75" x14ac:dyDescent="0.2">
      <c r="A43" s="26" t="s">
        <v>80</v>
      </c>
      <c r="B43" s="27" t="s">
        <v>819</v>
      </c>
      <c r="C43" s="27" t="s">
        <v>6</v>
      </c>
      <c r="D43" s="27" t="s">
        <v>251</v>
      </c>
    </row>
    <row r="44" spans="1:4" ht="12.75" x14ac:dyDescent="0.2">
      <c r="A44" s="26" t="s">
        <v>1017</v>
      </c>
      <c r="B44" s="27" t="s">
        <v>409</v>
      </c>
      <c r="C44" s="27" t="s">
        <v>6</v>
      </c>
      <c r="D44" s="27" t="s">
        <v>1018</v>
      </c>
    </row>
    <row r="45" spans="1:4" ht="12.75" x14ac:dyDescent="0.2">
      <c r="A45" s="26" t="s">
        <v>716</v>
      </c>
      <c r="B45" s="27" t="s">
        <v>334</v>
      </c>
      <c r="C45" s="27" t="s">
        <v>6</v>
      </c>
      <c r="D45" s="27" t="s">
        <v>717</v>
      </c>
    </row>
    <row r="46" spans="1:4" ht="12.75" x14ac:dyDescent="0.2">
      <c r="A46" s="26" t="s">
        <v>926</v>
      </c>
      <c r="B46" s="27" t="s">
        <v>334</v>
      </c>
      <c r="C46" s="27" t="s">
        <v>927</v>
      </c>
      <c r="D46" s="27" t="s">
        <v>967</v>
      </c>
    </row>
    <row r="47" spans="1:4" ht="25.5" x14ac:dyDescent="0.2">
      <c r="A47" s="26" t="s">
        <v>1019</v>
      </c>
      <c r="B47" s="27" t="s">
        <v>334</v>
      </c>
      <c r="C47" s="27" t="s">
        <v>6</v>
      </c>
      <c r="D47" s="27" t="s">
        <v>1020</v>
      </c>
    </row>
    <row r="48" spans="1:4" ht="12.75" x14ac:dyDescent="0.2">
      <c r="A48" s="26" t="s">
        <v>1021</v>
      </c>
      <c r="B48" s="27" t="s">
        <v>334</v>
      </c>
      <c r="C48" s="27" t="s">
        <v>6</v>
      </c>
      <c r="D48" s="27" t="s">
        <v>1022</v>
      </c>
    </row>
    <row r="49" spans="1:4" ht="12.75" x14ac:dyDescent="0.2">
      <c r="A49" s="26" t="s">
        <v>74</v>
      </c>
      <c r="B49" s="27" t="s">
        <v>334</v>
      </c>
      <c r="C49" s="27" t="s">
        <v>6</v>
      </c>
      <c r="D49" s="27" t="s">
        <v>577</v>
      </c>
    </row>
    <row r="50" spans="1:4" ht="12.75" x14ac:dyDescent="0.2">
      <c r="A50" s="26" t="s">
        <v>1023</v>
      </c>
      <c r="B50" s="27" t="s">
        <v>334</v>
      </c>
      <c r="C50" s="27" t="s">
        <v>144</v>
      </c>
      <c r="D50" s="27" t="s">
        <v>934</v>
      </c>
    </row>
    <row r="51" spans="1:4" ht="12.75" x14ac:dyDescent="0.2">
      <c r="A51" s="26" t="s">
        <v>1024</v>
      </c>
      <c r="B51" s="28" t="s">
        <v>334</v>
      </c>
      <c r="C51" s="27" t="s">
        <v>11</v>
      </c>
      <c r="D51" s="27" t="s">
        <v>1025</v>
      </c>
    </row>
    <row r="52" spans="1:4" ht="12.75" x14ac:dyDescent="0.2">
      <c r="A52" s="26" t="s">
        <v>474</v>
      </c>
      <c r="B52" s="27" t="s">
        <v>334</v>
      </c>
      <c r="C52" s="27" t="s">
        <v>117</v>
      </c>
      <c r="D52" s="27" t="s">
        <v>475</v>
      </c>
    </row>
    <row r="53" spans="1:4" ht="12.75" x14ac:dyDescent="0.2">
      <c r="A53" s="26" t="s">
        <v>773</v>
      </c>
      <c r="B53" s="27" t="s">
        <v>334</v>
      </c>
      <c r="C53" s="27" t="s">
        <v>144</v>
      </c>
      <c r="D53" s="27" t="s">
        <v>429</v>
      </c>
    </row>
    <row r="54" spans="1:4" ht="12.75" x14ac:dyDescent="0.2">
      <c r="A54" s="26" t="s">
        <v>86</v>
      </c>
      <c r="B54" s="27" t="s">
        <v>334</v>
      </c>
      <c r="C54" s="27" t="s">
        <v>6</v>
      </c>
      <c r="D54" s="27">
        <v>7458601</v>
      </c>
    </row>
    <row r="55" spans="1:4" ht="25.5" x14ac:dyDescent="0.2">
      <c r="A55" s="26" t="s">
        <v>149</v>
      </c>
      <c r="B55" s="27" t="s">
        <v>829</v>
      </c>
      <c r="C55" s="27" t="s">
        <v>6</v>
      </c>
      <c r="D55" s="27">
        <v>3218436021</v>
      </c>
    </row>
    <row r="56" spans="1:4" ht="12.75" x14ac:dyDescent="0.2">
      <c r="A56" s="26" t="s">
        <v>399</v>
      </c>
      <c r="B56" s="27" t="s">
        <v>334</v>
      </c>
      <c r="C56" s="27" t="s">
        <v>6</v>
      </c>
      <c r="D56" s="27" t="s">
        <v>672</v>
      </c>
    </row>
    <row r="57" spans="1:4" ht="12.75" x14ac:dyDescent="0.2">
      <c r="A57" s="26" t="s">
        <v>975</v>
      </c>
      <c r="B57" s="27" t="s">
        <v>334</v>
      </c>
      <c r="C57" s="27" t="s">
        <v>6</v>
      </c>
      <c r="D57" s="27" t="s">
        <v>976</v>
      </c>
    </row>
    <row r="58" spans="1:4" ht="12.75" x14ac:dyDescent="0.2">
      <c r="A58" s="26" t="s">
        <v>1026</v>
      </c>
      <c r="B58" s="27" t="s">
        <v>334</v>
      </c>
      <c r="C58" s="27" t="s">
        <v>1027</v>
      </c>
      <c r="D58" s="27" t="s">
        <v>1028</v>
      </c>
    </row>
    <row r="59" spans="1:4" ht="12.75" x14ac:dyDescent="0.2">
      <c r="A59" s="26" t="s">
        <v>565</v>
      </c>
      <c r="B59" s="27" t="s">
        <v>334</v>
      </c>
      <c r="C59" s="27" t="s">
        <v>175</v>
      </c>
      <c r="D59" s="27" t="s">
        <v>566</v>
      </c>
    </row>
  </sheetData>
  <autoFilter ref="A2:D2" xr:uid="{8EA95890-6F6C-44B1-B3A2-F6168F2E56FD}"/>
  <mergeCells count="1">
    <mergeCell ref="A1:D1"/>
  </mergeCells>
  <pageMargins left="0.70866141732283472" right="0.70866141732283472" top="0.74803149606299213" bottom="0.35433070866141736" header="0.31496062992125984" footer="0.31496062992125984"/>
  <pageSetup paperSize="14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6"/>
  <sheetViews>
    <sheetView topLeftCell="A2" workbookViewId="0">
      <selection activeCell="A15" sqref="A15"/>
    </sheetView>
  </sheetViews>
  <sheetFormatPr baseColWidth="10" defaultRowHeight="12" x14ac:dyDescent="0.25"/>
  <cols>
    <col min="1" max="1" width="53.42578125" style="1" customWidth="1"/>
    <col min="2" max="2" width="53.28515625" style="1" customWidth="1"/>
    <col min="3" max="3" width="16" style="1" bestFit="1" customWidth="1"/>
    <col min="4" max="4" width="24.42578125" style="1" bestFit="1" customWidth="1"/>
    <col min="5" max="249" width="11.42578125" style="1"/>
    <col min="250" max="250" width="5.140625" style="1" bestFit="1" customWidth="1"/>
    <col min="251" max="251" width="11.85546875" style="1" bestFit="1" customWidth="1"/>
    <col min="252" max="252" width="10" style="1" bestFit="1" customWidth="1"/>
    <col min="253" max="253" width="53.42578125" style="1" customWidth="1"/>
    <col min="254" max="254" width="15.85546875" style="1" customWidth="1"/>
    <col min="255" max="255" width="31.85546875" style="1" customWidth="1"/>
    <col min="256" max="256" width="40.85546875" style="1" customWidth="1"/>
    <col min="257" max="257" width="16" style="1" bestFit="1" customWidth="1"/>
    <col min="258" max="258" width="24.42578125" style="1" bestFit="1" customWidth="1"/>
    <col min="259" max="259" width="53.28515625" style="1" customWidth="1"/>
    <col min="260" max="505" width="11.42578125" style="1"/>
    <col min="506" max="506" width="5.140625" style="1" bestFit="1" customWidth="1"/>
    <col min="507" max="507" width="11.85546875" style="1" bestFit="1" customWidth="1"/>
    <col min="508" max="508" width="10" style="1" bestFit="1" customWidth="1"/>
    <col min="509" max="509" width="53.42578125" style="1" customWidth="1"/>
    <col min="510" max="510" width="15.85546875" style="1" customWidth="1"/>
    <col min="511" max="511" width="31.85546875" style="1" customWidth="1"/>
    <col min="512" max="512" width="40.85546875" style="1" customWidth="1"/>
    <col min="513" max="513" width="16" style="1" bestFit="1" customWidth="1"/>
    <col min="514" max="514" width="24.42578125" style="1" bestFit="1" customWidth="1"/>
    <col min="515" max="515" width="53.28515625" style="1" customWidth="1"/>
    <col min="516" max="761" width="11.42578125" style="1"/>
    <col min="762" max="762" width="5.140625" style="1" bestFit="1" customWidth="1"/>
    <col min="763" max="763" width="11.85546875" style="1" bestFit="1" customWidth="1"/>
    <col min="764" max="764" width="10" style="1" bestFit="1" customWidth="1"/>
    <col min="765" max="765" width="53.42578125" style="1" customWidth="1"/>
    <col min="766" max="766" width="15.85546875" style="1" customWidth="1"/>
    <col min="767" max="767" width="31.85546875" style="1" customWidth="1"/>
    <col min="768" max="768" width="40.85546875" style="1" customWidth="1"/>
    <col min="769" max="769" width="16" style="1" bestFit="1" customWidth="1"/>
    <col min="770" max="770" width="24.42578125" style="1" bestFit="1" customWidth="1"/>
    <col min="771" max="771" width="53.28515625" style="1" customWidth="1"/>
    <col min="772" max="1017" width="11.42578125" style="1"/>
    <col min="1018" max="1018" width="5.140625" style="1" bestFit="1" customWidth="1"/>
    <col min="1019" max="1019" width="11.85546875" style="1" bestFit="1" customWidth="1"/>
    <col min="1020" max="1020" width="10" style="1" bestFit="1" customWidth="1"/>
    <col min="1021" max="1021" width="53.42578125" style="1" customWidth="1"/>
    <col min="1022" max="1022" width="15.85546875" style="1" customWidth="1"/>
    <col min="1023" max="1023" width="31.85546875" style="1" customWidth="1"/>
    <col min="1024" max="1024" width="40.85546875" style="1" customWidth="1"/>
    <col min="1025" max="1025" width="16" style="1" bestFit="1" customWidth="1"/>
    <col min="1026" max="1026" width="24.42578125" style="1" bestFit="1" customWidth="1"/>
    <col min="1027" max="1027" width="53.28515625" style="1" customWidth="1"/>
    <col min="1028" max="1273" width="11.42578125" style="1"/>
    <col min="1274" max="1274" width="5.140625" style="1" bestFit="1" customWidth="1"/>
    <col min="1275" max="1275" width="11.85546875" style="1" bestFit="1" customWidth="1"/>
    <col min="1276" max="1276" width="10" style="1" bestFit="1" customWidth="1"/>
    <col min="1277" max="1277" width="53.42578125" style="1" customWidth="1"/>
    <col min="1278" max="1278" width="15.85546875" style="1" customWidth="1"/>
    <col min="1279" max="1279" width="31.85546875" style="1" customWidth="1"/>
    <col min="1280" max="1280" width="40.85546875" style="1" customWidth="1"/>
    <col min="1281" max="1281" width="16" style="1" bestFit="1" customWidth="1"/>
    <col min="1282" max="1282" width="24.42578125" style="1" bestFit="1" customWidth="1"/>
    <col min="1283" max="1283" width="53.28515625" style="1" customWidth="1"/>
    <col min="1284" max="1529" width="11.42578125" style="1"/>
    <col min="1530" max="1530" width="5.140625" style="1" bestFit="1" customWidth="1"/>
    <col min="1531" max="1531" width="11.85546875" style="1" bestFit="1" customWidth="1"/>
    <col min="1532" max="1532" width="10" style="1" bestFit="1" customWidth="1"/>
    <col min="1533" max="1533" width="53.42578125" style="1" customWidth="1"/>
    <col min="1534" max="1534" width="15.85546875" style="1" customWidth="1"/>
    <col min="1535" max="1535" width="31.85546875" style="1" customWidth="1"/>
    <col min="1536" max="1536" width="40.85546875" style="1" customWidth="1"/>
    <col min="1537" max="1537" width="16" style="1" bestFit="1" customWidth="1"/>
    <col min="1538" max="1538" width="24.42578125" style="1" bestFit="1" customWidth="1"/>
    <col min="1539" max="1539" width="53.28515625" style="1" customWidth="1"/>
    <col min="1540" max="1785" width="11.42578125" style="1"/>
    <col min="1786" max="1786" width="5.140625" style="1" bestFit="1" customWidth="1"/>
    <col min="1787" max="1787" width="11.85546875" style="1" bestFit="1" customWidth="1"/>
    <col min="1788" max="1788" width="10" style="1" bestFit="1" customWidth="1"/>
    <col min="1789" max="1789" width="53.42578125" style="1" customWidth="1"/>
    <col min="1790" max="1790" width="15.85546875" style="1" customWidth="1"/>
    <col min="1791" max="1791" width="31.85546875" style="1" customWidth="1"/>
    <col min="1792" max="1792" width="40.85546875" style="1" customWidth="1"/>
    <col min="1793" max="1793" width="16" style="1" bestFit="1" customWidth="1"/>
    <col min="1794" max="1794" width="24.42578125" style="1" bestFit="1" customWidth="1"/>
    <col min="1795" max="1795" width="53.28515625" style="1" customWidth="1"/>
    <col min="1796" max="2041" width="11.42578125" style="1"/>
    <col min="2042" max="2042" width="5.140625" style="1" bestFit="1" customWidth="1"/>
    <col min="2043" max="2043" width="11.85546875" style="1" bestFit="1" customWidth="1"/>
    <col min="2044" max="2044" width="10" style="1" bestFit="1" customWidth="1"/>
    <col min="2045" max="2045" width="53.42578125" style="1" customWidth="1"/>
    <col min="2046" max="2046" width="15.85546875" style="1" customWidth="1"/>
    <col min="2047" max="2047" width="31.85546875" style="1" customWidth="1"/>
    <col min="2048" max="2048" width="40.85546875" style="1" customWidth="1"/>
    <col min="2049" max="2049" width="16" style="1" bestFit="1" customWidth="1"/>
    <col min="2050" max="2050" width="24.42578125" style="1" bestFit="1" customWidth="1"/>
    <col min="2051" max="2051" width="53.28515625" style="1" customWidth="1"/>
    <col min="2052" max="2297" width="11.42578125" style="1"/>
    <col min="2298" max="2298" width="5.140625" style="1" bestFit="1" customWidth="1"/>
    <col min="2299" max="2299" width="11.85546875" style="1" bestFit="1" customWidth="1"/>
    <col min="2300" max="2300" width="10" style="1" bestFit="1" customWidth="1"/>
    <col min="2301" max="2301" width="53.42578125" style="1" customWidth="1"/>
    <col min="2302" max="2302" width="15.85546875" style="1" customWidth="1"/>
    <col min="2303" max="2303" width="31.85546875" style="1" customWidth="1"/>
    <col min="2304" max="2304" width="40.85546875" style="1" customWidth="1"/>
    <col min="2305" max="2305" width="16" style="1" bestFit="1" customWidth="1"/>
    <col min="2306" max="2306" width="24.42578125" style="1" bestFit="1" customWidth="1"/>
    <col min="2307" max="2307" width="53.28515625" style="1" customWidth="1"/>
    <col min="2308" max="2553" width="11.42578125" style="1"/>
    <col min="2554" max="2554" width="5.140625" style="1" bestFit="1" customWidth="1"/>
    <col min="2555" max="2555" width="11.85546875" style="1" bestFit="1" customWidth="1"/>
    <col min="2556" max="2556" width="10" style="1" bestFit="1" customWidth="1"/>
    <col min="2557" max="2557" width="53.42578125" style="1" customWidth="1"/>
    <col min="2558" max="2558" width="15.85546875" style="1" customWidth="1"/>
    <col min="2559" max="2559" width="31.85546875" style="1" customWidth="1"/>
    <col min="2560" max="2560" width="40.85546875" style="1" customWidth="1"/>
    <col min="2561" max="2561" width="16" style="1" bestFit="1" customWidth="1"/>
    <col min="2562" max="2562" width="24.42578125" style="1" bestFit="1" customWidth="1"/>
    <col min="2563" max="2563" width="53.28515625" style="1" customWidth="1"/>
    <col min="2564" max="2809" width="11.42578125" style="1"/>
    <col min="2810" max="2810" width="5.140625" style="1" bestFit="1" customWidth="1"/>
    <col min="2811" max="2811" width="11.85546875" style="1" bestFit="1" customWidth="1"/>
    <col min="2812" max="2812" width="10" style="1" bestFit="1" customWidth="1"/>
    <col min="2813" max="2813" width="53.42578125" style="1" customWidth="1"/>
    <col min="2814" max="2814" width="15.85546875" style="1" customWidth="1"/>
    <col min="2815" max="2815" width="31.85546875" style="1" customWidth="1"/>
    <col min="2816" max="2816" width="40.85546875" style="1" customWidth="1"/>
    <col min="2817" max="2817" width="16" style="1" bestFit="1" customWidth="1"/>
    <col min="2818" max="2818" width="24.42578125" style="1" bestFit="1" customWidth="1"/>
    <col min="2819" max="2819" width="53.28515625" style="1" customWidth="1"/>
    <col min="2820" max="3065" width="11.42578125" style="1"/>
    <col min="3066" max="3066" width="5.140625" style="1" bestFit="1" customWidth="1"/>
    <col min="3067" max="3067" width="11.85546875" style="1" bestFit="1" customWidth="1"/>
    <col min="3068" max="3068" width="10" style="1" bestFit="1" customWidth="1"/>
    <col min="3069" max="3069" width="53.42578125" style="1" customWidth="1"/>
    <col min="3070" max="3070" width="15.85546875" style="1" customWidth="1"/>
    <col min="3071" max="3071" width="31.85546875" style="1" customWidth="1"/>
    <col min="3072" max="3072" width="40.85546875" style="1" customWidth="1"/>
    <col min="3073" max="3073" width="16" style="1" bestFit="1" customWidth="1"/>
    <col min="3074" max="3074" width="24.42578125" style="1" bestFit="1" customWidth="1"/>
    <col min="3075" max="3075" width="53.28515625" style="1" customWidth="1"/>
    <col min="3076" max="3321" width="11.42578125" style="1"/>
    <col min="3322" max="3322" width="5.140625" style="1" bestFit="1" customWidth="1"/>
    <col min="3323" max="3323" width="11.85546875" style="1" bestFit="1" customWidth="1"/>
    <col min="3324" max="3324" width="10" style="1" bestFit="1" customWidth="1"/>
    <col min="3325" max="3325" width="53.42578125" style="1" customWidth="1"/>
    <col min="3326" max="3326" width="15.85546875" style="1" customWidth="1"/>
    <col min="3327" max="3327" width="31.85546875" style="1" customWidth="1"/>
    <col min="3328" max="3328" width="40.85546875" style="1" customWidth="1"/>
    <col min="3329" max="3329" width="16" style="1" bestFit="1" customWidth="1"/>
    <col min="3330" max="3330" width="24.42578125" style="1" bestFit="1" customWidth="1"/>
    <col min="3331" max="3331" width="53.28515625" style="1" customWidth="1"/>
    <col min="3332" max="3577" width="11.42578125" style="1"/>
    <col min="3578" max="3578" width="5.140625" style="1" bestFit="1" customWidth="1"/>
    <col min="3579" max="3579" width="11.85546875" style="1" bestFit="1" customWidth="1"/>
    <col min="3580" max="3580" width="10" style="1" bestFit="1" customWidth="1"/>
    <col min="3581" max="3581" width="53.42578125" style="1" customWidth="1"/>
    <col min="3582" max="3582" width="15.85546875" style="1" customWidth="1"/>
    <col min="3583" max="3583" width="31.85546875" style="1" customWidth="1"/>
    <col min="3584" max="3584" width="40.85546875" style="1" customWidth="1"/>
    <col min="3585" max="3585" width="16" style="1" bestFit="1" customWidth="1"/>
    <col min="3586" max="3586" width="24.42578125" style="1" bestFit="1" customWidth="1"/>
    <col min="3587" max="3587" width="53.28515625" style="1" customWidth="1"/>
    <col min="3588" max="3833" width="11.42578125" style="1"/>
    <col min="3834" max="3834" width="5.140625" style="1" bestFit="1" customWidth="1"/>
    <col min="3835" max="3835" width="11.85546875" style="1" bestFit="1" customWidth="1"/>
    <col min="3836" max="3836" width="10" style="1" bestFit="1" customWidth="1"/>
    <col min="3837" max="3837" width="53.42578125" style="1" customWidth="1"/>
    <col min="3838" max="3838" width="15.85546875" style="1" customWidth="1"/>
    <col min="3839" max="3839" width="31.85546875" style="1" customWidth="1"/>
    <col min="3840" max="3840" width="40.85546875" style="1" customWidth="1"/>
    <col min="3841" max="3841" width="16" style="1" bestFit="1" customWidth="1"/>
    <col min="3842" max="3842" width="24.42578125" style="1" bestFit="1" customWidth="1"/>
    <col min="3843" max="3843" width="53.28515625" style="1" customWidth="1"/>
    <col min="3844" max="4089" width="11.42578125" style="1"/>
    <col min="4090" max="4090" width="5.140625" style="1" bestFit="1" customWidth="1"/>
    <col min="4091" max="4091" width="11.85546875" style="1" bestFit="1" customWidth="1"/>
    <col min="4092" max="4092" width="10" style="1" bestFit="1" customWidth="1"/>
    <col min="4093" max="4093" width="53.42578125" style="1" customWidth="1"/>
    <col min="4094" max="4094" width="15.85546875" style="1" customWidth="1"/>
    <col min="4095" max="4095" width="31.85546875" style="1" customWidth="1"/>
    <col min="4096" max="4096" width="40.85546875" style="1" customWidth="1"/>
    <col min="4097" max="4097" width="16" style="1" bestFit="1" customWidth="1"/>
    <col min="4098" max="4098" width="24.42578125" style="1" bestFit="1" customWidth="1"/>
    <col min="4099" max="4099" width="53.28515625" style="1" customWidth="1"/>
    <col min="4100" max="4345" width="11.42578125" style="1"/>
    <col min="4346" max="4346" width="5.140625" style="1" bestFit="1" customWidth="1"/>
    <col min="4347" max="4347" width="11.85546875" style="1" bestFit="1" customWidth="1"/>
    <col min="4348" max="4348" width="10" style="1" bestFit="1" customWidth="1"/>
    <col min="4349" max="4349" width="53.42578125" style="1" customWidth="1"/>
    <col min="4350" max="4350" width="15.85546875" style="1" customWidth="1"/>
    <col min="4351" max="4351" width="31.85546875" style="1" customWidth="1"/>
    <col min="4352" max="4352" width="40.85546875" style="1" customWidth="1"/>
    <col min="4353" max="4353" width="16" style="1" bestFit="1" customWidth="1"/>
    <col min="4354" max="4354" width="24.42578125" style="1" bestFit="1" customWidth="1"/>
    <col min="4355" max="4355" width="53.28515625" style="1" customWidth="1"/>
    <col min="4356" max="4601" width="11.42578125" style="1"/>
    <col min="4602" max="4602" width="5.140625" style="1" bestFit="1" customWidth="1"/>
    <col min="4603" max="4603" width="11.85546875" style="1" bestFit="1" customWidth="1"/>
    <col min="4604" max="4604" width="10" style="1" bestFit="1" customWidth="1"/>
    <col min="4605" max="4605" width="53.42578125" style="1" customWidth="1"/>
    <col min="4606" max="4606" width="15.85546875" style="1" customWidth="1"/>
    <col min="4607" max="4607" width="31.85546875" style="1" customWidth="1"/>
    <col min="4608" max="4608" width="40.85546875" style="1" customWidth="1"/>
    <col min="4609" max="4609" width="16" style="1" bestFit="1" customWidth="1"/>
    <col min="4610" max="4610" width="24.42578125" style="1" bestFit="1" customWidth="1"/>
    <col min="4611" max="4611" width="53.28515625" style="1" customWidth="1"/>
    <col min="4612" max="4857" width="11.42578125" style="1"/>
    <col min="4858" max="4858" width="5.140625" style="1" bestFit="1" customWidth="1"/>
    <col min="4859" max="4859" width="11.85546875" style="1" bestFit="1" customWidth="1"/>
    <col min="4860" max="4860" width="10" style="1" bestFit="1" customWidth="1"/>
    <col min="4861" max="4861" width="53.42578125" style="1" customWidth="1"/>
    <col min="4862" max="4862" width="15.85546875" style="1" customWidth="1"/>
    <col min="4863" max="4863" width="31.85546875" style="1" customWidth="1"/>
    <col min="4864" max="4864" width="40.85546875" style="1" customWidth="1"/>
    <col min="4865" max="4865" width="16" style="1" bestFit="1" customWidth="1"/>
    <col min="4866" max="4866" width="24.42578125" style="1" bestFit="1" customWidth="1"/>
    <col min="4867" max="4867" width="53.28515625" style="1" customWidth="1"/>
    <col min="4868" max="5113" width="11.42578125" style="1"/>
    <col min="5114" max="5114" width="5.140625" style="1" bestFit="1" customWidth="1"/>
    <col min="5115" max="5115" width="11.85546875" style="1" bestFit="1" customWidth="1"/>
    <col min="5116" max="5116" width="10" style="1" bestFit="1" customWidth="1"/>
    <col min="5117" max="5117" width="53.42578125" style="1" customWidth="1"/>
    <col min="5118" max="5118" width="15.85546875" style="1" customWidth="1"/>
    <col min="5119" max="5119" width="31.85546875" style="1" customWidth="1"/>
    <col min="5120" max="5120" width="40.85546875" style="1" customWidth="1"/>
    <col min="5121" max="5121" width="16" style="1" bestFit="1" customWidth="1"/>
    <col min="5122" max="5122" width="24.42578125" style="1" bestFit="1" customWidth="1"/>
    <col min="5123" max="5123" width="53.28515625" style="1" customWidth="1"/>
    <col min="5124" max="5369" width="11.42578125" style="1"/>
    <col min="5370" max="5370" width="5.140625" style="1" bestFit="1" customWidth="1"/>
    <col min="5371" max="5371" width="11.85546875" style="1" bestFit="1" customWidth="1"/>
    <col min="5372" max="5372" width="10" style="1" bestFit="1" customWidth="1"/>
    <col min="5373" max="5373" width="53.42578125" style="1" customWidth="1"/>
    <col min="5374" max="5374" width="15.85546875" style="1" customWidth="1"/>
    <col min="5375" max="5375" width="31.85546875" style="1" customWidth="1"/>
    <col min="5376" max="5376" width="40.85546875" style="1" customWidth="1"/>
    <col min="5377" max="5377" width="16" style="1" bestFit="1" customWidth="1"/>
    <col min="5378" max="5378" width="24.42578125" style="1" bestFit="1" customWidth="1"/>
    <col min="5379" max="5379" width="53.28515625" style="1" customWidth="1"/>
    <col min="5380" max="5625" width="11.42578125" style="1"/>
    <col min="5626" max="5626" width="5.140625" style="1" bestFit="1" customWidth="1"/>
    <col min="5627" max="5627" width="11.85546875" style="1" bestFit="1" customWidth="1"/>
    <col min="5628" max="5628" width="10" style="1" bestFit="1" customWidth="1"/>
    <col min="5629" max="5629" width="53.42578125" style="1" customWidth="1"/>
    <col min="5630" max="5630" width="15.85546875" style="1" customWidth="1"/>
    <col min="5631" max="5631" width="31.85546875" style="1" customWidth="1"/>
    <col min="5632" max="5632" width="40.85546875" style="1" customWidth="1"/>
    <col min="5633" max="5633" width="16" style="1" bestFit="1" customWidth="1"/>
    <col min="5634" max="5634" width="24.42578125" style="1" bestFit="1" customWidth="1"/>
    <col min="5635" max="5635" width="53.28515625" style="1" customWidth="1"/>
    <col min="5636" max="5881" width="11.42578125" style="1"/>
    <col min="5882" max="5882" width="5.140625" style="1" bestFit="1" customWidth="1"/>
    <col min="5883" max="5883" width="11.85546875" style="1" bestFit="1" customWidth="1"/>
    <col min="5884" max="5884" width="10" style="1" bestFit="1" customWidth="1"/>
    <col min="5885" max="5885" width="53.42578125" style="1" customWidth="1"/>
    <col min="5886" max="5886" width="15.85546875" style="1" customWidth="1"/>
    <col min="5887" max="5887" width="31.85546875" style="1" customWidth="1"/>
    <col min="5888" max="5888" width="40.85546875" style="1" customWidth="1"/>
    <col min="5889" max="5889" width="16" style="1" bestFit="1" customWidth="1"/>
    <col min="5890" max="5890" width="24.42578125" style="1" bestFit="1" customWidth="1"/>
    <col min="5891" max="5891" width="53.28515625" style="1" customWidth="1"/>
    <col min="5892" max="6137" width="11.42578125" style="1"/>
    <col min="6138" max="6138" width="5.140625" style="1" bestFit="1" customWidth="1"/>
    <col min="6139" max="6139" width="11.85546875" style="1" bestFit="1" customWidth="1"/>
    <col min="6140" max="6140" width="10" style="1" bestFit="1" customWidth="1"/>
    <col min="6141" max="6141" width="53.42578125" style="1" customWidth="1"/>
    <col min="6142" max="6142" width="15.85546875" style="1" customWidth="1"/>
    <col min="6143" max="6143" width="31.85546875" style="1" customWidth="1"/>
    <col min="6144" max="6144" width="40.85546875" style="1" customWidth="1"/>
    <col min="6145" max="6145" width="16" style="1" bestFit="1" customWidth="1"/>
    <col min="6146" max="6146" width="24.42578125" style="1" bestFit="1" customWidth="1"/>
    <col min="6147" max="6147" width="53.28515625" style="1" customWidth="1"/>
    <col min="6148" max="6393" width="11.42578125" style="1"/>
    <col min="6394" max="6394" width="5.140625" style="1" bestFit="1" customWidth="1"/>
    <col min="6395" max="6395" width="11.85546875" style="1" bestFit="1" customWidth="1"/>
    <col min="6396" max="6396" width="10" style="1" bestFit="1" customWidth="1"/>
    <col min="6397" max="6397" width="53.42578125" style="1" customWidth="1"/>
    <col min="6398" max="6398" width="15.85546875" style="1" customWidth="1"/>
    <col min="6399" max="6399" width="31.85546875" style="1" customWidth="1"/>
    <col min="6400" max="6400" width="40.85546875" style="1" customWidth="1"/>
    <col min="6401" max="6401" width="16" style="1" bestFit="1" customWidth="1"/>
    <col min="6402" max="6402" width="24.42578125" style="1" bestFit="1" customWidth="1"/>
    <col min="6403" max="6403" width="53.28515625" style="1" customWidth="1"/>
    <col min="6404" max="6649" width="11.42578125" style="1"/>
    <col min="6650" max="6650" width="5.140625" style="1" bestFit="1" customWidth="1"/>
    <col min="6651" max="6651" width="11.85546875" style="1" bestFit="1" customWidth="1"/>
    <col min="6652" max="6652" width="10" style="1" bestFit="1" customWidth="1"/>
    <col min="6653" max="6653" width="53.42578125" style="1" customWidth="1"/>
    <col min="6654" max="6654" width="15.85546875" style="1" customWidth="1"/>
    <col min="6655" max="6655" width="31.85546875" style="1" customWidth="1"/>
    <col min="6656" max="6656" width="40.85546875" style="1" customWidth="1"/>
    <col min="6657" max="6657" width="16" style="1" bestFit="1" customWidth="1"/>
    <col min="6658" max="6658" width="24.42578125" style="1" bestFit="1" customWidth="1"/>
    <col min="6659" max="6659" width="53.28515625" style="1" customWidth="1"/>
    <col min="6660" max="6905" width="11.42578125" style="1"/>
    <col min="6906" max="6906" width="5.140625" style="1" bestFit="1" customWidth="1"/>
    <col min="6907" max="6907" width="11.85546875" style="1" bestFit="1" customWidth="1"/>
    <col min="6908" max="6908" width="10" style="1" bestFit="1" customWidth="1"/>
    <col min="6909" max="6909" width="53.42578125" style="1" customWidth="1"/>
    <col min="6910" max="6910" width="15.85546875" style="1" customWidth="1"/>
    <col min="6911" max="6911" width="31.85546875" style="1" customWidth="1"/>
    <col min="6912" max="6912" width="40.85546875" style="1" customWidth="1"/>
    <col min="6913" max="6913" width="16" style="1" bestFit="1" customWidth="1"/>
    <col min="6914" max="6914" width="24.42578125" style="1" bestFit="1" customWidth="1"/>
    <col min="6915" max="6915" width="53.28515625" style="1" customWidth="1"/>
    <col min="6916" max="7161" width="11.42578125" style="1"/>
    <col min="7162" max="7162" width="5.140625" style="1" bestFit="1" customWidth="1"/>
    <col min="7163" max="7163" width="11.85546875" style="1" bestFit="1" customWidth="1"/>
    <col min="7164" max="7164" width="10" style="1" bestFit="1" customWidth="1"/>
    <col min="7165" max="7165" width="53.42578125" style="1" customWidth="1"/>
    <col min="7166" max="7166" width="15.85546875" style="1" customWidth="1"/>
    <col min="7167" max="7167" width="31.85546875" style="1" customWidth="1"/>
    <col min="7168" max="7168" width="40.85546875" style="1" customWidth="1"/>
    <col min="7169" max="7169" width="16" style="1" bestFit="1" customWidth="1"/>
    <col min="7170" max="7170" width="24.42578125" style="1" bestFit="1" customWidth="1"/>
    <col min="7171" max="7171" width="53.28515625" style="1" customWidth="1"/>
    <col min="7172" max="7417" width="11.42578125" style="1"/>
    <col min="7418" max="7418" width="5.140625" style="1" bestFit="1" customWidth="1"/>
    <col min="7419" max="7419" width="11.85546875" style="1" bestFit="1" customWidth="1"/>
    <col min="7420" max="7420" width="10" style="1" bestFit="1" customWidth="1"/>
    <col min="7421" max="7421" width="53.42578125" style="1" customWidth="1"/>
    <col min="7422" max="7422" width="15.85546875" style="1" customWidth="1"/>
    <col min="7423" max="7423" width="31.85546875" style="1" customWidth="1"/>
    <col min="7424" max="7424" width="40.85546875" style="1" customWidth="1"/>
    <col min="7425" max="7425" width="16" style="1" bestFit="1" customWidth="1"/>
    <col min="7426" max="7426" width="24.42578125" style="1" bestFit="1" customWidth="1"/>
    <col min="7427" max="7427" width="53.28515625" style="1" customWidth="1"/>
    <col min="7428" max="7673" width="11.42578125" style="1"/>
    <col min="7674" max="7674" width="5.140625" style="1" bestFit="1" customWidth="1"/>
    <col min="7675" max="7675" width="11.85546875" style="1" bestFit="1" customWidth="1"/>
    <col min="7676" max="7676" width="10" style="1" bestFit="1" customWidth="1"/>
    <col min="7677" max="7677" width="53.42578125" style="1" customWidth="1"/>
    <col min="7678" max="7678" width="15.85546875" style="1" customWidth="1"/>
    <col min="7679" max="7679" width="31.85546875" style="1" customWidth="1"/>
    <col min="7680" max="7680" width="40.85546875" style="1" customWidth="1"/>
    <col min="7681" max="7681" width="16" style="1" bestFit="1" customWidth="1"/>
    <col min="7682" max="7682" width="24.42578125" style="1" bestFit="1" customWidth="1"/>
    <col min="7683" max="7683" width="53.28515625" style="1" customWidth="1"/>
    <col min="7684" max="7929" width="11.42578125" style="1"/>
    <col min="7930" max="7930" width="5.140625" style="1" bestFit="1" customWidth="1"/>
    <col min="7931" max="7931" width="11.85546875" style="1" bestFit="1" customWidth="1"/>
    <col min="7932" max="7932" width="10" style="1" bestFit="1" customWidth="1"/>
    <col min="7933" max="7933" width="53.42578125" style="1" customWidth="1"/>
    <col min="7934" max="7934" width="15.85546875" style="1" customWidth="1"/>
    <col min="7935" max="7935" width="31.85546875" style="1" customWidth="1"/>
    <col min="7936" max="7936" width="40.85546875" style="1" customWidth="1"/>
    <col min="7937" max="7937" width="16" style="1" bestFit="1" customWidth="1"/>
    <col min="7938" max="7938" width="24.42578125" style="1" bestFit="1" customWidth="1"/>
    <col min="7939" max="7939" width="53.28515625" style="1" customWidth="1"/>
    <col min="7940" max="8185" width="11.42578125" style="1"/>
    <col min="8186" max="8186" width="5.140625" style="1" bestFit="1" customWidth="1"/>
    <col min="8187" max="8187" width="11.85546875" style="1" bestFit="1" customWidth="1"/>
    <col min="8188" max="8188" width="10" style="1" bestFit="1" customWidth="1"/>
    <col min="8189" max="8189" width="53.42578125" style="1" customWidth="1"/>
    <col min="8190" max="8190" width="15.85546875" style="1" customWidth="1"/>
    <col min="8191" max="8191" width="31.85546875" style="1" customWidth="1"/>
    <col min="8192" max="8192" width="40.85546875" style="1" customWidth="1"/>
    <col min="8193" max="8193" width="16" style="1" bestFit="1" customWidth="1"/>
    <col min="8194" max="8194" width="24.42578125" style="1" bestFit="1" customWidth="1"/>
    <col min="8195" max="8195" width="53.28515625" style="1" customWidth="1"/>
    <col min="8196" max="8441" width="11.42578125" style="1"/>
    <col min="8442" max="8442" width="5.140625" style="1" bestFit="1" customWidth="1"/>
    <col min="8443" max="8443" width="11.85546875" style="1" bestFit="1" customWidth="1"/>
    <col min="8444" max="8444" width="10" style="1" bestFit="1" customWidth="1"/>
    <col min="8445" max="8445" width="53.42578125" style="1" customWidth="1"/>
    <col min="8446" max="8446" width="15.85546875" style="1" customWidth="1"/>
    <col min="8447" max="8447" width="31.85546875" style="1" customWidth="1"/>
    <col min="8448" max="8448" width="40.85546875" style="1" customWidth="1"/>
    <col min="8449" max="8449" width="16" style="1" bestFit="1" customWidth="1"/>
    <col min="8450" max="8450" width="24.42578125" style="1" bestFit="1" customWidth="1"/>
    <col min="8451" max="8451" width="53.28515625" style="1" customWidth="1"/>
    <col min="8452" max="8697" width="11.42578125" style="1"/>
    <col min="8698" max="8698" width="5.140625" style="1" bestFit="1" customWidth="1"/>
    <col min="8699" max="8699" width="11.85546875" style="1" bestFit="1" customWidth="1"/>
    <col min="8700" max="8700" width="10" style="1" bestFit="1" customWidth="1"/>
    <col min="8701" max="8701" width="53.42578125" style="1" customWidth="1"/>
    <col min="8702" max="8702" width="15.85546875" style="1" customWidth="1"/>
    <col min="8703" max="8703" width="31.85546875" style="1" customWidth="1"/>
    <col min="8704" max="8704" width="40.85546875" style="1" customWidth="1"/>
    <col min="8705" max="8705" width="16" style="1" bestFit="1" customWidth="1"/>
    <col min="8706" max="8706" width="24.42578125" style="1" bestFit="1" customWidth="1"/>
    <col min="8707" max="8707" width="53.28515625" style="1" customWidth="1"/>
    <col min="8708" max="8953" width="11.42578125" style="1"/>
    <col min="8954" max="8954" width="5.140625" style="1" bestFit="1" customWidth="1"/>
    <col min="8955" max="8955" width="11.85546875" style="1" bestFit="1" customWidth="1"/>
    <col min="8956" max="8956" width="10" style="1" bestFit="1" customWidth="1"/>
    <col min="8957" max="8957" width="53.42578125" style="1" customWidth="1"/>
    <col min="8958" max="8958" width="15.85546875" style="1" customWidth="1"/>
    <col min="8959" max="8959" width="31.85546875" style="1" customWidth="1"/>
    <col min="8960" max="8960" width="40.85546875" style="1" customWidth="1"/>
    <col min="8961" max="8961" width="16" style="1" bestFit="1" customWidth="1"/>
    <col min="8962" max="8962" width="24.42578125" style="1" bestFit="1" customWidth="1"/>
    <col min="8963" max="8963" width="53.28515625" style="1" customWidth="1"/>
    <col min="8964" max="9209" width="11.42578125" style="1"/>
    <col min="9210" max="9210" width="5.140625" style="1" bestFit="1" customWidth="1"/>
    <col min="9211" max="9211" width="11.85546875" style="1" bestFit="1" customWidth="1"/>
    <col min="9212" max="9212" width="10" style="1" bestFit="1" customWidth="1"/>
    <col min="9213" max="9213" width="53.42578125" style="1" customWidth="1"/>
    <col min="9214" max="9214" width="15.85546875" style="1" customWidth="1"/>
    <col min="9215" max="9215" width="31.85546875" style="1" customWidth="1"/>
    <col min="9216" max="9216" width="40.85546875" style="1" customWidth="1"/>
    <col min="9217" max="9217" width="16" style="1" bestFit="1" customWidth="1"/>
    <col min="9218" max="9218" width="24.42578125" style="1" bestFit="1" customWidth="1"/>
    <col min="9219" max="9219" width="53.28515625" style="1" customWidth="1"/>
    <col min="9220" max="9465" width="11.42578125" style="1"/>
    <col min="9466" max="9466" width="5.140625" style="1" bestFit="1" customWidth="1"/>
    <col min="9467" max="9467" width="11.85546875" style="1" bestFit="1" customWidth="1"/>
    <col min="9468" max="9468" width="10" style="1" bestFit="1" customWidth="1"/>
    <col min="9469" max="9469" width="53.42578125" style="1" customWidth="1"/>
    <col min="9470" max="9470" width="15.85546875" style="1" customWidth="1"/>
    <col min="9471" max="9471" width="31.85546875" style="1" customWidth="1"/>
    <col min="9472" max="9472" width="40.85546875" style="1" customWidth="1"/>
    <col min="9473" max="9473" width="16" style="1" bestFit="1" customWidth="1"/>
    <col min="9474" max="9474" width="24.42578125" style="1" bestFit="1" customWidth="1"/>
    <col min="9475" max="9475" width="53.28515625" style="1" customWidth="1"/>
    <col min="9476" max="9721" width="11.42578125" style="1"/>
    <col min="9722" max="9722" width="5.140625" style="1" bestFit="1" customWidth="1"/>
    <col min="9723" max="9723" width="11.85546875" style="1" bestFit="1" customWidth="1"/>
    <col min="9724" max="9724" width="10" style="1" bestFit="1" customWidth="1"/>
    <col min="9725" max="9725" width="53.42578125" style="1" customWidth="1"/>
    <col min="9726" max="9726" width="15.85546875" style="1" customWidth="1"/>
    <col min="9727" max="9727" width="31.85546875" style="1" customWidth="1"/>
    <col min="9728" max="9728" width="40.85546875" style="1" customWidth="1"/>
    <col min="9729" max="9729" width="16" style="1" bestFit="1" customWidth="1"/>
    <col min="9730" max="9730" width="24.42578125" style="1" bestFit="1" customWidth="1"/>
    <col min="9731" max="9731" width="53.28515625" style="1" customWidth="1"/>
    <col min="9732" max="9977" width="11.42578125" style="1"/>
    <col min="9978" max="9978" width="5.140625" style="1" bestFit="1" customWidth="1"/>
    <col min="9979" max="9979" width="11.85546875" style="1" bestFit="1" customWidth="1"/>
    <col min="9980" max="9980" width="10" style="1" bestFit="1" customWidth="1"/>
    <col min="9981" max="9981" width="53.42578125" style="1" customWidth="1"/>
    <col min="9982" max="9982" width="15.85546875" style="1" customWidth="1"/>
    <col min="9983" max="9983" width="31.85546875" style="1" customWidth="1"/>
    <col min="9984" max="9984" width="40.85546875" style="1" customWidth="1"/>
    <col min="9985" max="9985" width="16" style="1" bestFit="1" customWidth="1"/>
    <col min="9986" max="9986" width="24.42578125" style="1" bestFit="1" customWidth="1"/>
    <col min="9987" max="9987" width="53.28515625" style="1" customWidth="1"/>
    <col min="9988" max="10233" width="11.42578125" style="1"/>
    <col min="10234" max="10234" width="5.140625" style="1" bestFit="1" customWidth="1"/>
    <col min="10235" max="10235" width="11.85546875" style="1" bestFit="1" customWidth="1"/>
    <col min="10236" max="10236" width="10" style="1" bestFit="1" customWidth="1"/>
    <col min="10237" max="10237" width="53.42578125" style="1" customWidth="1"/>
    <col min="10238" max="10238" width="15.85546875" style="1" customWidth="1"/>
    <col min="10239" max="10239" width="31.85546875" style="1" customWidth="1"/>
    <col min="10240" max="10240" width="40.85546875" style="1" customWidth="1"/>
    <col min="10241" max="10241" width="16" style="1" bestFit="1" customWidth="1"/>
    <col min="10242" max="10242" width="24.42578125" style="1" bestFit="1" customWidth="1"/>
    <col min="10243" max="10243" width="53.28515625" style="1" customWidth="1"/>
    <col min="10244" max="10489" width="11.42578125" style="1"/>
    <col min="10490" max="10490" width="5.140625" style="1" bestFit="1" customWidth="1"/>
    <col min="10491" max="10491" width="11.85546875" style="1" bestFit="1" customWidth="1"/>
    <col min="10492" max="10492" width="10" style="1" bestFit="1" customWidth="1"/>
    <col min="10493" max="10493" width="53.42578125" style="1" customWidth="1"/>
    <col min="10494" max="10494" width="15.85546875" style="1" customWidth="1"/>
    <col min="10495" max="10495" width="31.85546875" style="1" customWidth="1"/>
    <col min="10496" max="10496" width="40.85546875" style="1" customWidth="1"/>
    <col min="10497" max="10497" width="16" style="1" bestFit="1" customWidth="1"/>
    <col min="10498" max="10498" width="24.42578125" style="1" bestFit="1" customWidth="1"/>
    <col min="10499" max="10499" width="53.28515625" style="1" customWidth="1"/>
    <col min="10500" max="10745" width="11.42578125" style="1"/>
    <col min="10746" max="10746" width="5.140625" style="1" bestFit="1" customWidth="1"/>
    <col min="10747" max="10747" width="11.85546875" style="1" bestFit="1" customWidth="1"/>
    <col min="10748" max="10748" width="10" style="1" bestFit="1" customWidth="1"/>
    <col min="10749" max="10749" width="53.42578125" style="1" customWidth="1"/>
    <col min="10750" max="10750" width="15.85546875" style="1" customWidth="1"/>
    <col min="10751" max="10751" width="31.85546875" style="1" customWidth="1"/>
    <col min="10752" max="10752" width="40.85546875" style="1" customWidth="1"/>
    <col min="10753" max="10753" width="16" style="1" bestFit="1" customWidth="1"/>
    <col min="10754" max="10754" width="24.42578125" style="1" bestFit="1" customWidth="1"/>
    <col min="10755" max="10755" width="53.28515625" style="1" customWidth="1"/>
    <col min="10756" max="11001" width="11.42578125" style="1"/>
    <col min="11002" max="11002" width="5.140625" style="1" bestFit="1" customWidth="1"/>
    <col min="11003" max="11003" width="11.85546875" style="1" bestFit="1" customWidth="1"/>
    <col min="11004" max="11004" width="10" style="1" bestFit="1" customWidth="1"/>
    <col min="11005" max="11005" width="53.42578125" style="1" customWidth="1"/>
    <col min="11006" max="11006" width="15.85546875" style="1" customWidth="1"/>
    <col min="11007" max="11007" width="31.85546875" style="1" customWidth="1"/>
    <col min="11008" max="11008" width="40.85546875" style="1" customWidth="1"/>
    <col min="11009" max="11009" width="16" style="1" bestFit="1" customWidth="1"/>
    <col min="11010" max="11010" width="24.42578125" style="1" bestFit="1" customWidth="1"/>
    <col min="11011" max="11011" width="53.28515625" style="1" customWidth="1"/>
    <col min="11012" max="11257" width="11.42578125" style="1"/>
    <col min="11258" max="11258" width="5.140625" style="1" bestFit="1" customWidth="1"/>
    <col min="11259" max="11259" width="11.85546875" style="1" bestFit="1" customWidth="1"/>
    <col min="11260" max="11260" width="10" style="1" bestFit="1" customWidth="1"/>
    <col min="11261" max="11261" width="53.42578125" style="1" customWidth="1"/>
    <col min="11262" max="11262" width="15.85546875" style="1" customWidth="1"/>
    <col min="11263" max="11263" width="31.85546875" style="1" customWidth="1"/>
    <col min="11264" max="11264" width="40.85546875" style="1" customWidth="1"/>
    <col min="11265" max="11265" width="16" style="1" bestFit="1" customWidth="1"/>
    <col min="11266" max="11266" width="24.42578125" style="1" bestFit="1" customWidth="1"/>
    <col min="11267" max="11267" width="53.28515625" style="1" customWidth="1"/>
    <col min="11268" max="11513" width="11.42578125" style="1"/>
    <col min="11514" max="11514" width="5.140625" style="1" bestFit="1" customWidth="1"/>
    <col min="11515" max="11515" width="11.85546875" style="1" bestFit="1" customWidth="1"/>
    <col min="11516" max="11516" width="10" style="1" bestFit="1" customWidth="1"/>
    <col min="11517" max="11517" width="53.42578125" style="1" customWidth="1"/>
    <col min="11518" max="11518" width="15.85546875" style="1" customWidth="1"/>
    <col min="11519" max="11519" width="31.85546875" style="1" customWidth="1"/>
    <col min="11520" max="11520" width="40.85546875" style="1" customWidth="1"/>
    <col min="11521" max="11521" width="16" style="1" bestFit="1" customWidth="1"/>
    <col min="11522" max="11522" width="24.42578125" style="1" bestFit="1" customWidth="1"/>
    <col min="11523" max="11523" width="53.28515625" style="1" customWidth="1"/>
    <col min="11524" max="11769" width="11.42578125" style="1"/>
    <col min="11770" max="11770" width="5.140625" style="1" bestFit="1" customWidth="1"/>
    <col min="11771" max="11771" width="11.85546875" style="1" bestFit="1" customWidth="1"/>
    <col min="11772" max="11772" width="10" style="1" bestFit="1" customWidth="1"/>
    <col min="11773" max="11773" width="53.42578125" style="1" customWidth="1"/>
    <col min="11774" max="11774" width="15.85546875" style="1" customWidth="1"/>
    <col min="11775" max="11775" width="31.85546875" style="1" customWidth="1"/>
    <col min="11776" max="11776" width="40.85546875" style="1" customWidth="1"/>
    <col min="11777" max="11777" width="16" style="1" bestFit="1" customWidth="1"/>
    <col min="11778" max="11778" width="24.42578125" style="1" bestFit="1" customWidth="1"/>
    <col min="11779" max="11779" width="53.28515625" style="1" customWidth="1"/>
    <col min="11780" max="12025" width="11.42578125" style="1"/>
    <col min="12026" max="12026" width="5.140625" style="1" bestFit="1" customWidth="1"/>
    <col min="12027" max="12027" width="11.85546875" style="1" bestFit="1" customWidth="1"/>
    <col min="12028" max="12028" width="10" style="1" bestFit="1" customWidth="1"/>
    <col min="12029" max="12029" width="53.42578125" style="1" customWidth="1"/>
    <col min="12030" max="12030" width="15.85546875" style="1" customWidth="1"/>
    <col min="12031" max="12031" width="31.85546875" style="1" customWidth="1"/>
    <col min="12032" max="12032" width="40.85546875" style="1" customWidth="1"/>
    <col min="12033" max="12033" width="16" style="1" bestFit="1" customWidth="1"/>
    <col min="12034" max="12034" width="24.42578125" style="1" bestFit="1" customWidth="1"/>
    <col min="12035" max="12035" width="53.28515625" style="1" customWidth="1"/>
    <col min="12036" max="12281" width="11.42578125" style="1"/>
    <col min="12282" max="12282" width="5.140625" style="1" bestFit="1" customWidth="1"/>
    <col min="12283" max="12283" width="11.85546875" style="1" bestFit="1" customWidth="1"/>
    <col min="12284" max="12284" width="10" style="1" bestFit="1" customWidth="1"/>
    <col min="12285" max="12285" width="53.42578125" style="1" customWidth="1"/>
    <col min="12286" max="12286" width="15.85546875" style="1" customWidth="1"/>
    <col min="12287" max="12287" width="31.85546875" style="1" customWidth="1"/>
    <col min="12288" max="12288" width="40.85546875" style="1" customWidth="1"/>
    <col min="12289" max="12289" width="16" style="1" bestFit="1" customWidth="1"/>
    <col min="12290" max="12290" width="24.42578125" style="1" bestFit="1" customWidth="1"/>
    <col min="12291" max="12291" width="53.28515625" style="1" customWidth="1"/>
    <col min="12292" max="12537" width="11.42578125" style="1"/>
    <col min="12538" max="12538" width="5.140625" style="1" bestFit="1" customWidth="1"/>
    <col min="12539" max="12539" width="11.85546875" style="1" bestFit="1" customWidth="1"/>
    <col min="12540" max="12540" width="10" style="1" bestFit="1" customWidth="1"/>
    <col min="12541" max="12541" width="53.42578125" style="1" customWidth="1"/>
    <col min="12542" max="12542" width="15.85546875" style="1" customWidth="1"/>
    <col min="12543" max="12543" width="31.85546875" style="1" customWidth="1"/>
    <col min="12544" max="12544" width="40.85546875" style="1" customWidth="1"/>
    <col min="12545" max="12545" width="16" style="1" bestFit="1" customWidth="1"/>
    <col min="12546" max="12546" width="24.42578125" style="1" bestFit="1" customWidth="1"/>
    <col min="12547" max="12547" width="53.28515625" style="1" customWidth="1"/>
    <col min="12548" max="12793" width="11.42578125" style="1"/>
    <col min="12794" max="12794" width="5.140625" style="1" bestFit="1" customWidth="1"/>
    <col min="12795" max="12795" width="11.85546875" style="1" bestFit="1" customWidth="1"/>
    <col min="12796" max="12796" width="10" style="1" bestFit="1" customWidth="1"/>
    <col min="12797" max="12797" width="53.42578125" style="1" customWidth="1"/>
    <col min="12798" max="12798" width="15.85546875" style="1" customWidth="1"/>
    <col min="12799" max="12799" width="31.85546875" style="1" customWidth="1"/>
    <col min="12800" max="12800" width="40.85546875" style="1" customWidth="1"/>
    <col min="12801" max="12801" width="16" style="1" bestFit="1" customWidth="1"/>
    <col min="12802" max="12802" width="24.42578125" style="1" bestFit="1" customWidth="1"/>
    <col min="12803" max="12803" width="53.28515625" style="1" customWidth="1"/>
    <col min="12804" max="13049" width="11.42578125" style="1"/>
    <col min="13050" max="13050" width="5.140625" style="1" bestFit="1" customWidth="1"/>
    <col min="13051" max="13051" width="11.85546875" style="1" bestFit="1" customWidth="1"/>
    <col min="13052" max="13052" width="10" style="1" bestFit="1" customWidth="1"/>
    <col min="13053" max="13053" width="53.42578125" style="1" customWidth="1"/>
    <col min="13054" max="13054" width="15.85546875" style="1" customWidth="1"/>
    <col min="13055" max="13055" width="31.85546875" style="1" customWidth="1"/>
    <col min="13056" max="13056" width="40.85546875" style="1" customWidth="1"/>
    <col min="13057" max="13057" width="16" style="1" bestFit="1" customWidth="1"/>
    <col min="13058" max="13058" width="24.42578125" style="1" bestFit="1" customWidth="1"/>
    <col min="13059" max="13059" width="53.28515625" style="1" customWidth="1"/>
    <col min="13060" max="13305" width="11.42578125" style="1"/>
    <col min="13306" max="13306" width="5.140625" style="1" bestFit="1" customWidth="1"/>
    <col min="13307" max="13307" width="11.85546875" style="1" bestFit="1" customWidth="1"/>
    <col min="13308" max="13308" width="10" style="1" bestFit="1" customWidth="1"/>
    <col min="13309" max="13309" width="53.42578125" style="1" customWidth="1"/>
    <col min="13310" max="13310" width="15.85546875" style="1" customWidth="1"/>
    <col min="13311" max="13311" width="31.85546875" style="1" customWidth="1"/>
    <col min="13312" max="13312" width="40.85546875" style="1" customWidth="1"/>
    <col min="13313" max="13313" width="16" style="1" bestFit="1" customWidth="1"/>
    <col min="13314" max="13314" width="24.42578125" style="1" bestFit="1" customWidth="1"/>
    <col min="13315" max="13315" width="53.28515625" style="1" customWidth="1"/>
    <col min="13316" max="13561" width="11.42578125" style="1"/>
    <col min="13562" max="13562" width="5.140625" style="1" bestFit="1" customWidth="1"/>
    <col min="13563" max="13563" width="11.85546875" style="1" bestFit="1" customWidth="1"/>
    <col min="13564" max="13564" width="10" style="1" bestFit="1" customWidth="1"/>
    <col min="13565" max="13565" width="53.42578125" style="1" customWidth="1"/>
    <col min="13566" max="13566" width="15.85546875" style="1" customWidth="1"/>
    <col min="13567" max="13567" width="31.85546875" style="1" customWidth="1"/>
    <col min="13568" max="13568" width="40.85546875" style="1" customWidth="1"/>
    <col min="13569" max="13569" width="16" style="1" bestFit="1" customWidth="1"/>
    <col min="13570" max="13570" width="24.42578125" style="1" bestFit="1" customWidth="1"/>
    <col min="13571" max="13571" width="53.28515625" style="1" customWidth="1"/>
    <col min="13572" max="13817" width="11.42578125" style="1"/>
    <col min="13818" max="13818" width="5.140625" style="1" bestFit="1" customWidth="1"/>
    <col min="13819" max="13819" width="11.85546875" style="1" bestFit="1" customWidth="1"/>
    <col min="13820" max="13820" width="10" style="1" bestFit="1" customWidth="1"/>
    <col min="13821" max="13821" width="53.42578125" style="1" customWidth="1"/>
    <col min="13822" max="13822" width="15.85546875" style="1" customWidth="1"/>
    <col min="13823" max="13823" width="31.85546875" style="1" customWidth="1"/>
    <col min="13824" max="13824" width="40.85546875" style="1" customWidth="1"/>
    <col min="13825" max="13825" width="16" style="1" bestFit="1" customWidth="1"/>
    <col min="13826" max="13826" width="24.42578125" style="1" bestFit="1" customWidth="1"/>
    <col min="13827" max="13827" width="53.28515625" style="1" customWidth="1"/>
    <col min="13828" max="14073" width="11.42578125" style="1"/>
    <col min="14074" max="14074" width="5.140625" style="1" bestFit="1" customWidth="1"/>
    <col min="14075" max="14075" width="11.85546875" style="1" bestFit="1" customWidth="1"/>
    <col min="14076" max="14076" width="10" style="1" bestFit="1" customWidth="1"/>
    <col min="14077" max="14077" width="53.42578125" style="1" customWidth="1"/>
    <col min="14078" max="14078" width="15.85546875" style="1" customWidth="1"/>
    <col min="14079" max="14079" width="31.85546875" style="1" customWidth="1"/>
    <col min="14080" max="14080" width="40.85546875" style="1" customWidth="1"/>
    <col min="14081" max="14081" width="16" style="1" bestFit="1" customWidth="1"/>
    <col min="14082" max="14082" width="24.42578125" style="1" bestFit="1" customWidth="1"/>
    <col min="14083" max="14083" width="53.28515625" style="1" customWidth="1"/>
    <col min="14084" max="14329" width="11.42578125" style="1"/>
    <col min="14330" max="14330" width="5.140625" style="1" bestFit="1" customWidth="1"/>
    <col min="14331" max="14331" width="11.85546875" style="1" bestFit="1" customWidth="1"/>
    <col min="14332" max="14332" width="10" style="1" bestFit="1" customWidth="1"/>
    <col min="14333" max="14333" width="53.42578125" style="1" customWidth="1"/>
    <col min="14334" max="14334" width="15.85546875" style="1" customWidth="1"/>
    <col min="14335" max="14335" width="31.85546875" style="1" customWidth="1"/>
    <col min="14336" max="14336" width="40.85546875" style="1" customWidth="1"/>
    <col min="14337" max="14337" width="16" style="1" bestFit="1" customWidth="1"/>
    <col min="14338" max="14338" width="24.42578125" style="1" bestFit="1" customWidth="1"/>
    <col min="14339" max="14339" width="53.28515625" style="1" customWidth="1"/>
    <col min="14340" max="14585" width="11.42578125" style="1"/>
    <col min="14586" max="14586" width="5.140625" style="1" bestFit="1" customWidth="1"/>
    <col min="14587" max="14587" width="11.85546875" style="1" bestFit="1" customWidth="1"/>
    <col min="14588" max="14588" width="10" style="1" bestFit="1" customWidth="1"/>
    <col min="14589" max="14589" width="53.42578125" style="1" customWidth="1"/>
    <col min="14590" max="14590" width="15.85546875" style="1" customWidth="1"/>
    <col min="14591" max="14591" width="31.85546875" style="1" customWidth="1"/>
    <col min="14592" max="14592" width="40.85546875" style="1" customWidth="1"/>
    <col min="14593" max="14593" width="16" style="1" bestFit="1" customWidth="1"/>
    <col min="14594" max="14594" width="24.42578125" style="1" bestFit="1" customWidth="1"/>
    <col min="14595" max="14595" width="53.28515625" style="1" customWidth="1"/>
    <col min="14596" max="14841" width="11.42578125" style="1"/>
    <col min="14842" max="14842" width="5.140625" style="1" bestFit="1" customWidth="1"/>
    <col min="14843" max="14843" width="11.85546875" style="1" bestFit="1" customWidth="1"/>
    <col min="14844" max="14844" width="10" style="1" bestFit="1" customWidth="1"/>
    <col min="14845" max="14845" width="53.42578125" style="1" customWidth="1"/>
    <col min="14846" max="14846" width="15.85546875" style="1" customWidth="1"/>
    <col min="14847" max="14847" width="31.85546875" style="1" customWidth="1"/>
    <col min="14848" max="14848" width="40.85546875" style="1" customWidth="1"/>
    <col min="14849" max="14849" width="16" style="1" bestFit="1" customWidth="1"/>
    <col min="14850" max="14850" width="24.42578125" style="1" bestFit="1" customWidth="1"/>
    <col min="14851" max="14851" width="53.28515625" style="1" customWidth="1"/>
    <col min="14852" max="15097" width="11.42578125" style="1"/>
    <col min="15098" max="15098" width="5.140625" style="1" bestFit="1" customWidth="1"/>
    <col min="15099" max="15099" width="11.85546875" style="1" bestFit="1" customWidth="1"/>
    <col min="15100" max="15100" width="10" style="1" bestFit="1" customWidth="1"/>
    <col min="15101" max="15101" width="53.42578125" style="1" customWidth="1"/>
    <col min="15102" max="15102" width="15.85546875" style="1" customWidth="1"/>
    <col min="15103" max="15103" width="31.85546875" style="1" customWidth="1"/>
    <col min="15104" max="15104" width="40.85546875" style="1" customWidth="1"/>
    <col min="15105" max="15105" width="16" style="1" bestFit="1" customWidth="1"/>
    <col min="15106" max="15106" width="24.42578125" style="1" bestFit="1" customWidth="1"/>
    <col min="15107" max="15107" width="53.28515625" style="1" customWidth="1"/>
    <col min="15108" max="15353" width="11.42578125" style="1"/>
    <col min="15354" max="15354" width="5.140625" style="1" bestFit="1" customWidth="1"/>
    <col min="15355" max="15355" width="11.85546875" style="1" bestFit="1" customWidth="1"/>
    <col min="15356" max="15356" width="10" style="1" bestFit="1" customWidth="1"/>
    <col min="15357" max="15357" width="53.42578125" style="1" customWidth="1"/>
    <col min="15358" max="15358" width="15.85546875" style="1" customWidth="1"/>
    <col min="15359" max="15359" width="31.85546875" style="1" customWidth="1"/>
    <col min="15360" max="15360" width="40.85546875" style="1" customWidth="1"/>
    <col min="15361" max="15361" width="16" style="1" bestFit="1" customWidth="1"/>
    <col min="15362" max="15362" width="24.42578125" style="1" bestFit="1" customWidth="1"/>
    <col min="15363" max="15363" width="53.28515625" style="1" customWidth="1"/>
    <col min="15364" max="15609" width="11.42578125" style="1"/>
    <col min="15610" max="15610" width="5.140625" style="1" bestFit="1" customWidth="1"/>
    <col min="15611" max="15611" width="11.85546875" style="1" bestFit="1" customWidth="1"/>
    <col min="15612" max="15612" width="10" style="1" bestFit="1" customWidth="1"/>
    <col min="15613" max="15613" width="53.42578125" style="1" customWidth="1"/>
    <col min="15614" max="15614" width="15.85546875" style="1" customWidth="1"/>
    <col min="15615" max="15615" width="31.85546875" style="1" customWidth="1"/>
    <col min="15616" max="15616" width="40.85546875" style="1" customWidth="1"/>
    <col min="15617" max="15617" width="16" style="1" bestFit="1" customWidth="1"/>
    <col min="15618" max="15618" width="24.42578125" style="1" bestFit="1" customWidth="1"/>
    <col min="15619" max="15619" width="53.28515625" style="1" customWidth="1"/>
    <col min="15620" max="15865" width="11.42578125" style="1"/>
    <col min="15866" max="15866" width="5.140625" style="1" bestFit="1" customWidth="1"/>
    <col min="15867" max="15867" width="11.85546875" style="1" bestFit="1" customWidth="1"/>
    <col min="15868" max="15868" width="10" style="1" bestFit="1" customWidth="1"/>
    <col min="15869" max="15869" width="53.42578125" style="1" customWidth="1"/>
    <col min="15870" max="15870" width="15.85546875" style="1" customWidth="1"/>
    <col min="15871" max="15871" width="31.85546875" style="1" customWidth="1"/>
    <col min="15872" max="15872" width="40.85546875" style="1" customWidth="1"/>
    <col min="15873" max="15873" width="16" style="1" bestFit="1" customWidth="1"/>
    <col min="15874" max="15874" width="24.42578125" style="1" bestFit="1" customWidth="1"/>
    <col min="15875" max="15875" width="53.28515625" style="1" customWidth="1"/>
    <col min="15876" max="16121" width="11.42578125" style="1"/>
    <col min="16122" max="16122" width="5.140625" style="1" bestFit="1" customWidth="1"/>
    <col min="16123" max="16123" width="11.85546875" style="1" bestFit="1" customWidth="1"/>
    <col min="16124" max="16124" width="10" style="1" bestFit="1" customWidth="1"/>
    <col min="16125" max="16125" width="53.42578125" style="1" customWidth="1"/>
    <col min="16126" max="16126" width="15.85546875" style="1" customWidth="1"/>
    <col min="16127" max="16127" width="31.85546875" style="1" customWidth="1"/>
    <col min="16128" max="16128" width="40.85546875" style="1" customWidth="1"/>
    <col min="16129" max="16129" width="16" style="1" bestFit="1" customWidth="1"/>
    <col min="16130" max="16130" width="24.42578125" style="1" bestFit="1" customWidth="1"/>
    <col min="16131" max="16131" width="53.28515625" style="1" customWidth="1"/>
    <col min="16132" max="16384" width="11.42578125" style="1"/>
  </cols>
  <sheetData>
    <row r="1" spans="1:4" s="7" customFormat="1" ht="32.25" customHeight="1" x14ac:dyDescent="0.25">
      <c r="A1" s="129" t="s">
        <v>55</v>
      </c>
      <c r="B1" s="129"/>
      <c r="C1" s="129"/>
      <c r="D1" s="129"/>
    </row>
    <row r="2" spans="1:4" s="7" customFormat="1" ht="15.75" x14ac:dyDescent="0.25">
      <c r="A2" s="69" t="s">
        <v>56</v>
      </c>
      <c r="B2" s="69" t="s">
        <v>57</v>
      </c>
      <c r="C2" s="69" t="s">
        <v>35</v>
      </c>
      <c r="D2" s="69" t="s">
        <v>36</v>
      </c>
    </row>
    <row r="3" spans="1:4" ht="19.5" customHeight="1" x14ac:dyDescent="0.2">
      <c r="A3" s="55" t="s">
        <v>119</v>
      </c>
      <c r="B3" s="56" t="s">
        <v>106</v>
      </c>
      <c r="C3" s="56" t="s">
        <v>6</v>
      </c>
      <c r="D3" s="56">
        <v>3186008080</v>
      </c>
    </row>
    <row r="4" spans="1:4" ht="40.5" customHeight="1" x14ac:dyDescent="0.2">
      <c r="A4" s="57" t="s">
        <v>753</v>
      </c>
      <c r="B4" s="57" t="s">
        <v>779</v>
      </c>
      <c r="C4" s="56" t="s">
        <v>8</v>
      </c>
      <c r="D4" s="57" t="s">
        <v>375</v>
      </c>
    </row>
    <row r="5" spans="1:4" ht="12.75" x14ac:dyDescent="0.2">
      <c r="A5" s="56" t="s">
        <v>99</v>
      </c>
      <c r="B5" s="58" t="s">
        <v>101</v>
      </c>
      <c r="C5" s="59" t="s">
        <v>100</v>
      </c>
      <c r="D5" s="59">
        <v>6021424</v>
      </c>
    </row>
    <row r="6" spans="1:4" ht="27.75" customHeight="1" x14ac:dyDescent="0.2">
      <c r="A6" s="57" t="s">
        <v>595</v>
      </c>
      <c r="B6" s="27" t="s">
        <v>334</v>
      </c>
      <c r="C6" s="60" t="s">
        <v>6</v>
      </c>
      <c r="D6" s="57" t="s">
        <v>670</v>
      </c>
    </row>
    <row r="7" spans="1:4" ht="25.5" x14ac:dyDescent="0.2">
      <c r="A7" s="60" t="s">
        <v>412</v>
      </c>
      <c r="B7" s="27" t="s">
        <v>334</v>
      </c>
      <c r="C7" s="27" t="s">
        <v>175</v>
      </c>
      <c r="D7" s="27" t="s">
        <v>437</v>
      </c>
    </row>
    <row r="8" spans="1:4" ht="20.25" customHeight="1" x14ac:dyDescent="0.25">
      <c r="A8" s="61" t="s">
        <v>88</v>
      </c>
      <c r="B8" s="57" t="s">
        <v>93</v>
      </c>
      <c r="C8" s="57" t="s">
        <v>6</v>
      </c>
      <c r="D8" s="57">
        <v>3212086458</v>
      </c>
    </row>
    <row r="9" spans="1:4" ht="25.5" x14ac:dyDescent="0.2">
      <c r="A9" s="62" t="s">
        <v>762</v>
      </c>
      <c r="B9" s="63" t="s">
        <v>81</v>
      </c>
      <c r="C9" s="60" t="s">
        <v>6</v>
      </c>
      <c r="D9" s="60">
        <v>7559470</v>
      </c>
    </row>
    <row r="10" spans="1:4" ht="44.25" customHeight="1" x14ac:dyDescent="0.2">
      <c r="A10" s="60" t="s">
        <v>800</v>
      </c>
      <c r="B10" s="60" t="s">
        <v>130</v>
      </c>
      <c r="C10" s="56" t="s">
        <v>171</v>
      </c>
      <c r="D10" s="60" t="s">
        <v>438</v>
      </c>
    </row>
    <row r="11" spans="1:4" ht="18.75" customHeight="1" x14ac:dyDescent="0.2">
      <c r="A11" s="60" t="s">
        <v>454</v>
      </c>
      <c r="B11" s="27" t="s">
        <v>106</v>
      </c>
      <c r="C11" s="60" t="s">
        <v>6</v>
      </c>
      <c r="D11" s="60" t="s">
        <v>1086</v>
      </c>
    </row>
    <row r="12" spans="1:4" ht="12.75" x14ac:dyDescent="0.2">
      <c r="A12" s="62" t="s">
        <v>343</v>
      </c>
      <c r="B12" s="60" t="s">
        <v>81</v>
      </c>
      <c r="C12" s="60" t="s">
        <v>303</v>
      </c>
      <c r="D12" s="60" t="s">
        <v>344</v>
      </c>
    </row>
    <row r="13" spans="1:4" ht="27.75" customHeight="1" x14ac:dyDescent="0.25">
      <c r="A13" s="63" t="s">
        <v>78</v>
      </c>
      <c r="B13" s="63" t="s">
        <v>81</v>
      </c>
      <c r="C13" s="63" t="s">
        <v>5</v>
      </c>
      <c r="D13" s="63">
        <v>3003245874</v>
      </c>
    </row>
    <row r="14" spans="1:4" ht="27.75" customHeight="1" x14ac:dyDescent="0.2">
      <c r="A14" s="57" t="s">
        <v>351</v>
      </c>
      <c r="B14" s="57" t="s">
        <v>81</v>
      </c>
      <c r="C14" s="56" t="s">
        <v>14</v>
      </c>
      <c r="D14" s="57">
        <v>3005181448</v>
      </c>
    </row>
    <row r="15" spans="1:4" ht="25.5" x14ac:dyDescent="0.2">
      <c r="A15" s="60" t="s">
        <v>765</v>
      </c>
      <c r="B15" s="27" t="s">
        <v>334</v>
      </c>
      <c r="C15" s="27" t="s">
        <v>175</v>
      </c>
      <c r="D15" s="27" t="s">
        <v>437</v>
      </c>
    </row>
    <row r="16" spans="1:4" ht="25.5" x14ac:dyDescent="0.2">
      <c r="A16" s="55" t="s">
        <v>75</v>
      </c>
      <c r="B16" s="56" t="s">
        <v>136</v>
      </c>
      <c r="C16" s="56" t="s">
        <v>14</v>
      </c>
      <c r="D16" s="56" t="s">
        <v>87</v>
      </c>
    </row>
    <row r="17" spans="1:4" ht="20.25" customHeight="1" x14ac:dyDescent="0.2">
      <c r="A17" s="60" t="s">
        <v>1010</v>
      </c>
      <c r="B17" s="27" t="s">
        <v>106</v>
      </c>
      <c r="C17" s="60" t="s">
        <v>175</v>
      </c>
      <c r="D17" s="60" t="s">
        <v>1049</v>
      </c>
    </row>
    <row r="18" spans="1:4" ht="20.25" customHeight="1" x14ac:dyDescent="0.2">
      <c r="A18" s="62" t="s">
        <v>145</v>
      </c>
      <c r="B18" s="56" t="s">
        <v>136</v>
      </c>
      <c r="C18" s="64" t="s">
        <v>146</v>
      </c>
      <c r="D18" s="65">
        <v>3008102132</v>
      </c>
    </row>
    <row r="19" spans="1:4" ht="17.25" customHeight="1" x14ac:dyDescent="0.2">
      <c r="A19" s="62" t="s">
        <v>297</v>
      </c>
      <c r="B19" s="60" t="s">
        <v>81</v>
      </c>
      <c r="C19" s="60" t="s">
        <v>6</v>
      </c>
      <c r="D19" s="60">
        <v>3162345459</v>
      </c>
    </row>
    <row r="20" spans="1:4" ht="12.75" x14ac:dyDescent="0.2">
      <c r="A20" s="57" t="s">
        <v>925</v>
      </c>
      <c r="B20" s="27" t="s">
        <v>334</v>
      </c>
      <c r="C20" s="60" t="s">
        <v>6</v>
      </c>
      <c r="D20" s="57">
        <v>4674525</v>
      </c>
    </row>
    <row r="21" spans="1:4" ht="21.75" customHeight="1" x14ac:dyDescent="0.2">
      <c r="A21" s="26" t="s">
        <v>434</v>
      </c>
      <c r="B21" s="27" t="s">
        <v>334</v>
      </c>
      <c r="C21" s="27" t="s">
        <v>175</v>
      </c>
      <c r="D21" s="27">
        <v>3156514123</v>
      </c>
    </row>
    <row r="22" spans="1:4" ht="20.25" customHeight="1" x14ac:dyDescent="0.2">
      <c r="A22" s="62" t="s">
        <v>771</v>
      </c>
      <c r="B22" s="56" t="s">
        <v>101</v>
      </c>
      <c r="C22" s="60" t="s">
        <v>24</v>
      </c>
      <c r="D22" s="60" t="s">
        <v>255</v>
      </c>
    </row>
    <row r="23" spans="1:4" ht="20.25" customHeight="1" x14ac:dyDescent="0.2">
      <c r="A23" s="57" t="s">
        <v>926</v>
      </c>
      <c r="B23" s="27" t="s">
        <v>106</v>
      </c>
      <c r="C23" s="60" t="s">
        <v>927</v>
      </c>
      <c r="D23" s="57" t="s">
        <v>967</v>
      </c>
    </row>
    <row r="24" spans="1:4" ht="18" customHeight="1" x14ac:dyDescent="0.2">
      <c r="A24" s="57" t="s">
        <v>476</v>
      </c>
      <c r="B24" s="27" t="s">
        <v>334</v>
      </c>
      <c r="C24" s="56" t="s">
        <v>13</v>
      </c>
      <c r="D24" s="57">
        <v>3669969</v>
      </c>
    </row>
    <row r="25" spans="1:4" ht="24.75" customHeight="1" x14ac:dyDescent="0.2">
      <c r="A25" s="60" t="s">
        <v>190</v>
      </c>
      <c r="B25" s="60" t="s">
        <v>81</v>
      </c>
      <c r="C25" s="56" t="s">
        <v>6</v>
      </c>
      <c r="D25" s="60" t="s">
        <v>408</v>
      </c>
    </row>
    <row r="26" spans="1:4" ht="30.75" customHeight="1" x14ac:dyDescent="0.2">
      <c r="A26" s="55" t="s">
        <v>65</v>
      </c>
      <c r="B26" s="56" t="s">
        <v>106</v>
      </c>
      <c r="C26" s="56" t="s">
        <v>6</v>
      </c>
      <c r="D26" s="56" t="s">
        <v>123</v>
      </c>
    </row>
    <row r="27" spans="1:4" ht="23.25" customHeight="1" x14ac:dyDescent="0.2">
      <c r="A27" s="60" t="s">
        <v>74</v>
      </c>
      <c r="B27" s="27" t="s">
        <v>334</v>
      </c>
      <c r="C27" s="56" t="s">
        <v>6</v>
      </c>
      <c r="D27" s="60" t="s">
        <v>577</v>
      </c>
    </row>
    <row r="28" spans="1:4" ht="23.25" customHeight="1" x14ac:dyDescent="0.2">
      <c r="A28" s="56" t="s">
        <v>801</v>
      </c>
      <c r="B28" s="56" t="s">
        <v>106</v>
      </c>
      <c r="C28" s="66" t="s">
        <v>6</v>
      </c>
      <c r="D28" s="66" t="s">
        <v>256</v>
      </c>
    </row>
    <row r="29" spans="1:4" ht="18.75" customHeight="1" x14ac:dyDescent="0.25">
      <c r="A29" s="57" t="s">
        <v>802</v>
      </c>
      <c r="B29" s="57" t="s">
        <v>106</v>
      </c>
      <c r="C29" s="57" t="s">
        <v>6</v>
      </c>
      <c r="D29" s="57">
        <v>3005115212</v>
      </c>
    </row>
    <row r="30" spans="1:4" ht="25.5" x14ac:dyDescent="0.25">
      <c r="A30" s="67" t="s">
        <v>780</v>
      </c>
      <c r="B30" s="63" t="s">
        <v>268</v>
      </c>
      <c r="C30" s="63" t="s">
        <v>72</v>
      </c>
      <c r="D30" s="63" t="s">
        <v>73</v>
      </c>
    </row>
    <row r="31" spans="1:4" ht="21.75" customHeight="1" x14ac:dyDescent="0.2">
      <c r="A31" s="60" t="s">
        <v>939</v>
      </c>
      <c r="B31" s="27" t="s">
        <v>106</v>
      </c>
      <c r="C31" s="60" t="s">
        <v>940</v>
      </c>
      <c r="D31" s="60" t="s">
        <v>1087</v>
      </c>
    </row>
    <row r="32" spans="1:4" ht="12.75" x14ac:dyDescent="0.2">
      <c r="A32" s="60" t="s">
        <v>149</v>
      </c>
      <c r="B32" s="60" t="s">
        <v>81</v>
      </c>
      <c r="C32" s="56" t="s">
        <v>6</v>
      </c>
      <c r="D32" s="60">
        <v>3218436021</v>
      </c>
    </row>
    <row r="33" spans="1:4" ht="12.75" x14ac:dyDescent="0.2">
      <c r="A33" s="57" t="s">
        <v>675</v>
      </c>
      <c r="B33" s="27" t="s">
        <v>334</v>
      </c>
      <c r="C33" s="60" t="s">
        <v>6</v>
      </c>
      <c r="D33" s="57" t="s">
        <v>96</v>
      </c>
    </row>
    <row r="34" spans="1:4" ht="12.75" x14ac:dyDescent="0.2">
      <c r="A34" s="56" t="s">
        <v>104</v>
      </c>
      <c r="B34" s="56" t="s">
        <v>106</v>
      </c>
      <c r="C34" s="56" t="s">
        <v>105</v>
      </c>
      <c r="D34" s="68">
        <v>3153377664</v>
      </c>
    </row>
    <row r="35" spans="1:4" ht="51" x14ac:dyDescent="0.25">
      <c r="A35" s="61" t="s">
        <v>58</v>
      </c>
      <c r="B35" s="57" t="s">
        <v>781</v>
      </c>
      <c r="C35" s="57" t="s">
        <v>7</v>
      </c>
      <c r="D35" s="57">
        <v>2619500</v>
      </c>
    </row>
    <row r="36" spans="1:4" ht="12.75" x14ac:dyDescent="0.2">
      <c r="A36" s="62" t="s">
        <v>782</v>
      </c>
      <c r="B36" s="60" t="s">
        <v>130</v>
      </c>
      <c r="C36" s="60" t="s">
        <v>6</v>
      </c>
      <c r="D36" s="60" t="s">
        <v>380</v>
      </c>
    </row>
    <row r="37" spans="1:4" ht="12.75" x14ac:dyDescent="0.2">
      <c r="A37" s="158" t="s">
        <v>238</v>
      </c>
      <c r="B37" s="158" t="s">
        <v>81</v>
      </c>
      <c r="C37" s="163" t="s">
        <v>6</v>
      </c>
      <c r="D37" s="162" t="s">
        <v>239</v>
      </c>
    </row>
    <row r="38" spans="1:4" ht="12.75" x14ac:dyDescent="0.2">
      <c r="A38" s="158" t="s">
        <v>789</v>
      </c>
      <c r="B38" s="158" t="s">
        <v>81</v>
      </c>
      <c r="C38" s="158" t="s">
        <v>6</v>
      </c>
      <c r="D38" s="162">
        <v>3166086868</v>
      </c>
    </row>
    <row r="39" spans="1:4" ht="12.75" x14ac:dyDescent="0.2">
      <c r="A39" s="160" t="s">
        <v>903</v>
      </c>
      <c r="B39" s="160" t="s">
        <v>81</v>
      </c>
      <c r="C39" s="160" t="s">
        <v>6</v>
      </c>
      <c r="D39" s="165" t="s">
        <v>740</v>
      </c>
    </row>
    <row r="40" spans="1:4" ht="12.75" x14ac:dyDescent="0.2">
      <c r="A40" s="158" t="s">
        <v>337</v>
      </c>
      <c r="B40" s="163" t="s">
        <v>81</v>
      </c>
      <c r="C40" s="163" t="s">
        <v>6</v>
      </c>
      <c r="D40" s="162">
        <v>3118266487</v>
      </c>
    </row>
    <row r="41" spans="1:4" ht="12.75" x14ac:dyDescent="0.2">
      <c r="A41" s="168" t="s">
        <v>388</v>
      </c>
      <c r="B41" s="158" t="s">
        <v>81</v>
      </c>
      <c r="C41" s="158" t="s">
        <v>6</v>
      </c>
      <c r="D41" s="162" t="s">
        <v>405</v>
      </c>
    </row>
    <row r="42" spans="1:4" ht="25.5" x14ac:dyDescent="0.2">
      <c r="A42" s="160" t="s">
        <v>685</v>
      </c>
      <c r="B42" s="160" t="s">
        <v>81</v>
      </c>
      <c r="C42" s="160" t="s">
        <v>50</v>
      </c>
      <c r="D42" s="165" t="s">
        <v>686</v>
      </c>
    </row>
    <row r="43" spans="1:4" ht="12.75" x14ac:dyDescent="0.2">
      <c r="A43" s="164" t="s">
        <v>1093</v>
      </c>
      <c r="B43" s="160" t="s">
        <v>81</v>
      </c>
      <c r="C43" s="160" t="s">
        <v>25</v>
      </c>
      <c r="D43" s="160" t="s">
        <v>1036</v>
      </c>
    </row>
    <row r="44" spans="1:4" ht="12.75" x14ac:dyDescent="0.2">
      <c r="A44" s="158" t="s">
        <v>335</v>
      </c>
      <c r="B44" s="158" t="s">
        <v>81</v>
      </c>
      <c r="C44" s="158" t="s">
        <v>6</v>
      </c>
      <c r="D44" s="162">
        <v>3113770458</v>
      </c>
    </row>
    <row r="45" spans="1:4" ht="12.75" x14ac:dyDescent="0.2">
      <c r="A45" s="160" t="s">
        <v>687</v>
      </c>
      <c r="B45" s="160" t="s">
        <v>81</v>
      </c>
      <c r="C45" s="160" t="s">
        <v>6</v>
      </c>
      <c r="D45" s="165" t="s">
        <v>688</v>
      </c>
    </row>
    <row r="46" spans="1:4" ht="12.75" x14ac:dyDescent="0.2">
      <c r="A46" s="160" t="s">
        <v>298</v>
      </c>
      <c r="B46" s="160" t="s">
        <v>81</v>
      </c>
      <c r="C46" s="160" t="s">
        <v>42</v>
      </c>
      <c r="D46" s="165" t="s">
        <v>184</v>
      </c>
    </row>
    <row r="47" spans="1:4" ht="12.75" x14ac:dyDescent="0.2">
      <c r="A47" s="158" t="s">
        <v>165</v>
      </c>
      <c r="B47" s="158" t="s">
        <v>130</v>
      </c>
      <c r="C47" s="158" t="s">
        <v>6</v>
      </c>
      <c r="D47" s="162">
        <v>3108704355</v>
      </c>
    </row>
    <row r="48" spans="1:4" ht="12.75" x14ac:dyDescent="0.2">
      <c r="A48" s="168" t="s">
        <v>574</v>
      </c>
      <c r="B48" s="158" t="s">
        <v>81</v>
      </c>
      <c r="C48" s="158" t="s">
        <v>63</v>
      </c>
      <c r="D48" s="158">
        <v>3114938888</v>
      </c>
    </row>
    <row r="49" spans="1:4" ht="25.5" x14ac:dyDescent="0.2">
      <c r="A49" s="158" t="s">
        <v>790</v>
      </c>
      <c r="B49" s="158" t="s">
        <v>958</v>
      </c>
      <c r="C49" s="158" t="s">
        <v>6</v>
      </c>
      <c r="D49" s="162" t="s">
        <v>304</v>
      </c>
    </row>
    <row r="50" spans="1:4" ht="25.5" x14ac:dyDescent="0.2">
      <c r="A50" s="160" t="s">
        <v>571</v>
      </c>
      <c r="B50" s="160" t="s">
        <v>130</v>
      </c>
      <c r="C50" s="160" t="s">
        <v>47</v>
      </c>
      <c r="D50" s="165" t="s">
        <v>448</v>
      </c>
    </row>
    <row r="51" spans="1:4" ht="25.5" x14ac:dyDescent="0.2">
      <c r="A51" s="158" t="s">
        <v>806</v>
      </c>
      <c r="B51" s="158" t="s">
        <v>850</v>
      </c>
      <c r="C51" s="158" t="s">
        <v>331</v>
      </c>
      <c r="D51" s="162" t="s">
        <v>332</v>
      </c>
    </row>
    <row r="52" spans="1:4" ht="25.5" x14ac:dyDescent="0.2">
      <c r="A52" s="160" t="s">
        <v>638</v>
      </c>
      <c r="B52" s="160" t="s">
        <v>81</v>
      </c>
      <c r="C52" s="159" t="s">
        <v>49</v>
      </c>
      <c r="D52" s="159" t="s">
        <v>639</v>
      </c>
    </row>
    <row r="53" spans="1:4" ht="12.75" x14ac:dyDescent="0.2">
      <c r="A53" s="160" t="s">
        <v>660</v>
      </c>
      <c r="B53" s="160" t="s">
        <v>81</v>
      </c>
      <c r="C53" s="160" t="s">
        <v>6</v>
      </c>
      <c r="D53" s="165" t="s">
        <v>661</v>
      </c>
    </row>
    <row r="54" spans="1:4" ht="12.75" x14ac:dyDescent="0.2">
      <c r="A54" s="158" t="s">
        <v>189</v>
      </c>
      <c r="B54" s="158" t="s">
        <v>81</v>
      </c>
      <c r="C54" s="158" t="s">
        <v>6</v>
      </c>
      <c r="D54" s="162">
        <v>3112023678</v>
      </c>
    </row>
    <row r="55" spans="1:4" ht="12.75" x14ac:dyDescent="0.2">
      <c r="A55" s="158" t="s">
        <v>389</v>
      </c>
      <c r="B55" s="158" t="s">
        <v>81</v>
      </c>
      <c r="C55" s="158" t="s">
        <v>6</v>
      </c>
      <c r="D55" s="162">
        <v>3134242197</v>
      </c>
    </row>
    <row r="56" spans="1:4" ht="25.5" x14ac:dyDescent="0.2">
      <c r="A56" s="158" t="s">
        <v>206</v>
      </c>
      <c r="B56" s="158" t="s">
        <v>130</v>
      </c>
      <c r="C56" s="158" t="s">
        <v>6</v>
      </c>
      <c r="D56" s="157" t="s">
        <v>207</v>
      </c>
    </row>
    <row r="57" spans="1:4" ht="12.75" x14ac:dyDescent="0.2">
      <c r="A57" s="158" t="s">
        <v>414</v>
      </c>
      <c r="B57" s="158" t="s">
        <v>81</v>
      </c>
      <c r="C57" s="158" t="s">
        <v>6</v>
      </c>
      <c r="D57" s="162" t="s">
        <v>430</v>
      </c>
    </row>
    <row r="58" spans="1:4" ht="12.75" x14ac:dyDescent="0.2">
      <c r="A58" s="158" t="s">
        <v>415</v>
      </c>
      <c r="B58" s="158" t="s">
        <v>81</v>
      </c>
      <c r="C58" s="158" t="s">
        <v>6</v>
      </c>
      <c r="D58" s="162" t="s">
        <v>431</v>
      </c>
    </row>
    <row r="59" spans="1:4" ht="12.75" x14ac:dyDescent="0.2">
      <c r="A59" s="169" t="s">
        <v>312</v>
      </c>
      <c r="B59" s="158" t="s">
        <v>130</v>
      </c>
      <c r="C59" s="158" t="s">
        <v>6</v>
      </c>
      <c r="D59" s="162" t="s">
        <v>467</v>
      </c>
    </row>
    <row r="60" spans="1:4" ht="12.75" x14ac:dyDescent="0.2">
      <c r="A60" s="160" t="s">
        <v>548</v>
      </c>
      <c r="B60" s="160" t="s">
        <v>81</v>
      </c>
      <c r="C60" s="160" t="s">
        <v>6</v>
      </c>
      <c r="D60" s="165" t="s">
        <v>549</v>
      </c>
    </row>
    <row r="61" spans="1:4" ht="25.5" x14ac:dyDescent="0.2">
      <c r="A61" s="168" t="s">
        <v>131</v>
      </c>
      <c r="B61" s="158" t="s">
        <v>81</v>
      </c>
      <c r="C61" s="158" t="s">
        <v>49</v>
      </c>
      <c r="D61" s="158">
        <v>3113353604</v>
      </c>
    </row>
    <row r="62" spans="1:4" ht="12.75" x14ac:dyDescent="0.2">
      <c r="A62" s="158" t="s">
        <v>466</v>
      </c>
      <c r="B62" s="158" t="s">
        <v>81</v>
      </c>
      <c r="C62" s="158" t="s">
        <v>6</v>
      </c>
      <c r="D62" s="162">
        <v>3212052510</v>
      </c>
    </row>
    <row r="63" spans="1:4" ht="12.75" x14ac:dyDescent="0.2">
      <c r="A63" s="158" t="s">
        <v>160</v>
      </c>
      <c r="B63" s="158" t="s">
        <v>81</v>
      </c>
      <c r="C63" s="158" t="s">
        <v>6</v>
      </c>
      <c r="D63" s="162">
        <v>3015198837</v>
      </c>
    </row>
    <row r="64" spans="1:4" ht="12.75" x14ac:dyDescent="0.2">
      <c r="A64" s="160" t="s">
        <v>341</v>
      </c>
      <c r="B64" s="160" t="s">
        <v>81</v>
      </c>
      <c r="C64" s="160" t="s">
        <v>400</v>
      </c>
      <c r="D64" s="165" t="s">
        <v>662</v>
      </c>
    </row>
    <row r="65" spans="1:4" ht="25.5" x14ac:dyDescent="0.2">
      <c r="A65" s="158" t="s">
        <v>137</v>
      </c>
      <c r="B65" s="158" t="s">
        <v>81</v>
      </c>
      <c r="C65" s="158" t="s">
        <v>40</v>
      </c>
      <c r="D65" s="162" t="s">
        <v>140</v>
      </c>
    </row>
    <row r="66" spans="1:4" ht="12.75" x14ac:dyDescent="0.2">
      <c r="A66" s="160" t="s">
        <v>637</v>
      </c>
      <c r="B66" s="160" t="s">
        <v>81</v>
      </c>
      <c r="C66" s="160" t="s">
        <v>6</v>
      </c>
      <c r="D66" s="165" t="s">
        <v>663</v>
      </c>
    </row>
    <row r="67" spans="1:4" ht="25.5" x14ac:dyDescent="0.2">
      <c r="A67" s="168" t="s">
        <v>488</v>
      </c>
      <c r="B67" s="158" t="s">
        <v>130</v>
      </c>
      <c r="C67" s="158" t="s">
        <v>13</v>
      </c>
      <c r="D67" s="158" t="s">
        <v>489</v>
      </c>
    </row>
    <row r="68" spans="1:4" ht="12.75" x14ac:dyDescent="0.2">
      <c r="A68" s="158" t="s">
        <v>82</v>
      </c>
      <c r="B68" s="158" t="s">
        <v>81</v>
      </c>
      <c r="C68" s="158" t="s">
        <v>6</v>
      </c>
      <c r="D68" s="158">
        <v>3208382091</v>
      </c>
    </row>
    <row r="69" spans="1:4" ht="12.75" x14ac:dyDescent="0.2">
      <c r="A69" s="164" t="s">
        <v>905</v>
      </c>
      <c r="B69" s="160" t="s">
        <v>81</v>
      </c>
      <c r="C69" s="160" t="s">
        <v>175</v>
      </c>
      <c r="D69" s="165" t="s">
        <v>906</v>
      </c>
    </row>
    <row r="70" spans="1:4" ht="12.75" x14ac:dyDescent="0.2">
      <c r="A70" s="158" t="s">
        <v>455</v>
      </c>
      <c r="B70" s="158" t="s">
        <v>81</v>
      </c>
      <c r="C70" s="158" t="s">
        <v>6</v>
      </c>
      <c r="D70" s="162">
        <v>3156803013</v>
      </c>
    </row>
    <row r="71" spans="1:4" ht="12.75" x14ac:dyDescent="0.2">
      <c r="A71" s="160" t="s">
        <v>689</v>
      </c>
      <c r="B71" s="160" t="s">
        <v>81</v>
      </c>
      <c r="C71" s="160" t="s">
        <v>6</v>
      </c>
      <c r="D71" s="165" t="s">
        <v>690</v>
      </c>
    </row>
    <row r="72" spans="1:4" ht="25.5" x14ac:dyDescent="0.2">
      <c r="A72" s="158" t="s">
        <v>498</v>
      </c>
      <c r="B72" s="158" t="s">
        <v>81</v>
      </c>
      <c r="C72" s="158" t="s">
        <v>49</v>
      </c>
      <c r="D72" s="166" t="s">
        <v>507</v>
      </c>
    </row>
    <row r="73" spans="1:4" ht="25.5" x14ac:dyDescent="0.2">
      <c r="A73" s="160" t="s">
        <v>764</v>
      </c>
      <c r="B73" s="160" t="s">
        <v>81</v>
      </c>
      <c r="C73" s="160" t="s">
        <v>13</v>
      </c>
      <c r="D73" s="165" t="s">
        <v>664</v>
      </c>
    </row>
    <row r="74" spans="1:4" ht="25.5" x14ac:dyDescent="0.2">
      <c r="A74" s="160" t="s">
        <v>691</v>
      </c>
      <c r="B74" s="160" t="s">
        <v>81</v>
      </c>
      <c r="C74" s="160" t="s">
        <v>13</v>
      </c>
      <c r="D74" s="165" t="s">
        <v>486</v>
      </c>
    </row>
    <row r="75" spans="1:4" ht="25.5" x14ac:dyDescent="0.2">
      <c r="A75" s="160" t="s">
        <v>354</v>
      </c>
      <c r="B75" s="160" t="s">
        <v>81</v>
      </c>
      <c r="C75" s="160" t="s">
        <v>13</v>
      </c>
      <c r="D75" s="170">
        <v>3105025800</v>
      </c>
    </row>
    <row r="76" spans="1:4" ht="12.75" x14ac:dyDescent="0.2">
      <c r="A76" s="171" t="s">
        <v>1043</v>
      </c>
      <c r="B76" s="160" t="s">
        <v>81</v>
      </c>
      <c r="C76" s="159" t="s">
        <v>6</v>
      </c>
      <c r="D76" s="159" t="s">
        <v>1044</v>
      </c>
    </row>
    <row r="77" spans="1:4" ht="12.75" x14ac:dyDescent="0.2">
      <c r="A77" s="158" t="s">
        <v>151</v>
      </c>
      <c r="B77" s="158" t="s">
        <v>81</v>
      </c>
      <c r="C77" s="158" t="s">
        <v>21</v>
      </c>
      <c r="D77" s="162" t="s">
        <v>152</v>
      </c>
    </row>
    <row r="78" spans="1:4" ht="25.5" x14ac:dyDescent="0.2">
      <c r="A78" s="158" t="s">
        <v>807</v>
      </c>
      <c r="B78" s="158" t="s">
        <v>94</v>
      </c>
      <c r="C78" s="158" t="s">
        <v>6</v>
      </c>
      <c r="D78" s="162" t="s">
        <v>851</v>
      </c>
    </row>
    <row r="79" spans="1:4" ht="12.75" x14ac:dyDescent="0.2">
      <c r="A79" s="168" t="s">
        <v>159</v>
      </c>
      <c r="B79" s="158" t="s">
        <v>81</v>
      </c>
      <c r="C79" s="158" t="s">
        <v>6</v>
      </c>
      <c r="D79" s="162">
        <v>3132855199</v>
      </c>
    </row>
    <row r="80" spans="1:4" ht="12.75" x14ac:dyDescent="0.2">
      <c r="A80" s="161" t="s">
        <v>178</v>
      </c>
      <c r="B80" s="161" t="s">
        <v>81</v>
      </c>
      <c r="C80" s="161" t="s">
        <v>6</v>
      </c>
      <c r="D80" s="157">
        <v>3108584069</v>
      </c>
    </row>
    <row r="81" spans="1:4" ht="25.5" x14ac:dyDescent="0.2">
      <c r="A81" s="160" t="s">
        <v>643</v>
      </c>
      <c r="B81" s="160" t="s">
        <v>81</v>
      </c>
      <c r="C81" s="160" t="s">
        <v>13</v>
      </c>
      <c r="D81" s="172" t="s">
        <v>644</v>
      </c>
    </row>
    <row r="82" spans="1:4" ht="25.5" x14ac:dyDescent="0.2">
      <c r="A82" s="160" t="s">
        <v>733</v>
      </c>
      <c r="B82" s="160" t="s">
        <v>81</v>
      </c>
      <c r="C82" s="160" t="s">
        <v>13</v>
      </c>
      <c r="D82" s="165" t="s">
        <v>734</v>
      </c>
    </row>
    <row r="83" spans="1:4" ht="25.5" x14ac:dyDescent="0.2">
      <c r="A83" s="160" t="s">
        <v>959</v>
      </c>
      <c r="B83" s="160" t="s">
        <v>81</v>
      </c>
      <c r="C83" s="160" t="s">
        <v>914</v>
      </c>
      <c r="D83" s="165" t="s">
        <v>915</v>
      </c>
    </row>
    <row r="84" spans="1:4" ht="12.75" x14ac:dyDescent="0.2">
      <c r="A84" s="158" t="s">
        <v>199</v>
      </c>
      <c r="B84" s="158" t="s">
        <v>81</v>
      </c>
      <c r="C84" s="158" t="s">
        <v>6</v>
      </c>
      <c r="D84" s="162" t="s">
        <v>208</v>
      </c>
    </row>
    <row r="85" spans="1:4" ht="12.75" x14ac:dyDescent="0.2">
      <c r="A85" s="160" t="s">
        <v>1094</v>
      </c>
      <c r="B85" s="160" t="s">
        <v>130</v>
      </c>
      <c r="C85" s="160" t="s">
        <v>6</v>
      </c>
      <c r="D85" s="137" t="s">
        <v>1095</v>
      </c>
    </row>
    <row r="86" spans="1:4" ht="12.75" x14ac:dyDescent="0.2">
      <c r="A86" s="158" t="s">
        <v>89</v>
      </c>
      <c r="B86" s="158" t="s">
        <v>81</v>
      </c>
      <c r="C86" s="158" t="s">
        <v>6</v>
      </c>
      <c r="D86" s="158">
        <v>3114777889</v>
      </c>
    </row>
    <row r="87" spans="1:4" ht="12.75" x14ac:dyDescent="0.2">
      <c r="A87" s="160" t="s">
        <v>292</v>
      </c>
      <c r="B87" s="160" t="s">
        <v>81</v>
      </c>
      <c r="C87" s="160" t="s">
        <v>42</v>
      </c>
      <c r="D87" s="165" t="s">
        <v>184</v>
      </c>
    </row>
    <row r="88" spans="1:4" ht="12.75" x14ac:dyDescent="0.2">
      <c r="A88" s="168" t="s">
        <v>765</v>
      </c>
      <c r="B88" s="158" t="s">
        <v>81</v>
      </c>
      <c r="C88" s="158" t="s">
        <v>175</v>
      </c>
      <c r="D88" s="162" t="s">
        <v>418</v>
      </c>
    </row>
    <row r="89" spans="1:4" ht="12.75" x14ac:dyDescent="0.2">
      <c r="A89" s="164" t="s">
        <v>735</v>
      </c>
      <c r="B89" s="160" t="s">
        <v>81</v>
      </c>
      <c r="C89" s="160" t="s">
        <v>6</v>
      </c>
      <c r="D89" s="165" t="s">
        <v>736</v>
      </c>
    </row>
    <row r="90" spans="1:4" ht="25.5" x14ac:dyDescent="0.2">
      <c r="A90" s="158" t="s">
        <v>791</v>
      </c>
      <c r="B90" s="158" t="s">
        <v>81</v>
      </c>
      <c r="C90" s="158" t="s">
        <v>13</v>
      </c>
      <c r="D90" s="158" t="s">
        <v>296</v>
      </c>
    </row>
    <row r="91" spans="1:4" ht="12.75" x14ac:dyDescent="0.2">
      <c r="A91" s="159" t="s">
        <v>1047</v>
      </c>
      <c r="B91" s="160" t="s">
        <v>130</v>
      </c>
      <c r="C91" s="159" t="s">
        <v>63</v>
      </c>
      <c r="D91" s="159" t="s">
        <v>1048</v>
      </c>
    </row>
    <row r="92" spans="1:4" ht="12.75" x14ac:dyDescent="0.2">
      <c r="A92" s="158" t="s">
        <v>233</v>
      </c>
      <c r="B92" s="163" t="s">
        <v>81</v>
      </c>
      <c r="C92" s="158" t="s">
        <v>6</v>
      </c>
      <c r="D92" s="162">
        <v>4674525</v>
      </c>
    </row>
    <row r="93" spans="1:4" ht="12.75" x14ac:dyDescent="0.2">
      <c r="A93" s="168" t="s">
        <v>314</v>
      </c>
      <c r="B93" s="158" t="s">
        <v>81</v>
      </c>
      <c r="C93" s="158" t="s">
        <v>44</v>
      </c>
      <c r="D93" s="162" t="s">
        <v>338</v>
      </c>
    </row>
    <row r="94" spans="1:4" ht="12.75" x14ac:dyDescent="0.2">
      <c r="A94" s="164" t="s">
        <v>578</v>
      </c>
      <c r="B94" s="160" t="s">
        <v>81</v>
      </c>
      <c r="C94" s="160" t="s">
        <v>50</v>
      </c>
      <c r="D94" s="165" t="s">
        <v>587</v>
      </c>
    </row>
    <row r="95" spans="1:4" ht="12.75" x14ac:dyDescent="0.2">
      <c r="A95" s="164" t="s">
        <v>665</v>
      </c>
      <c r="B95" s="160" t="s">
        <v>81</v>
      </c>
      <c r="C95" s="160" t="s">
        <v>6</v>
      </c>
      <c r="D95" s="165" t="s">
        <v>601</v>
      </c>
    </row>
    <row r="96" spans="1:4" ht="12.75" x14ac:dyDescent="0.2">
      <c r="A96" s="160" t="s">
        <v>960</v>
      </c>
      <c r="B96" s="160" t="s">
        <v>130</v>
      </c>
      <c r="C96" s="160" t="s">
        <v>6</v>
      </c>
      <c r="D96" s="165" t="s">
        <v>316</v>
      </c>
    </row>
    <row r="97" spans="1:4" ht="25.5" x14ac:dyDescent="0.2">
      <c r="A97" s="168" t="s">
        <v>68</v>
      </c>
      <c r="B97" s="158" t="s">
        <v>130</v>
      </c>
      <c r="C97" s="158" t="s">
        <v>15</v>
      </c>
      <c r="D97" s="162" t="s">
        <v>391</v>
      </c>
    </row>
    <row r="98" spans="1:4" ht="12.75" x14ac:dyDescent="0.2">
      <c r="A98" s="160" t="s">
        <v>1050</v>
      </c>
      <c r="B98" s="160" t="s">
        <v>81</v>
      </c>
      <c r="C98" s="159" t="s">
        <v>6</v>
      </c>
      <c r="D98" s="159" t="s">
        <v>1096</v>
      </c>
    </row>
    <row r="99" spans="1:4" ht="25.5" x14ac:dyDescent="0.2">
      <c r="A99" s="173" t="s">
        <v>477</v>
      </c>
      <c r="B99" s="173" t="s">
        <v>130</v>
      </c>
      <c r="C99" s="173" t="s">
        <v>117</v>
      </c>
      <c r="D99" s="174" t="s">
        <v>478</v>
      </c>
    </row>
    <row r="100" spans="1:4" ht="12.75" x14ac:dyDescent="0.2">
      <c r="A100" s="175" t="s">
        <v>1052</v>
      </c>
      <c r="B100" s="173" t="s">
        <v>81</v>
      </c>
      <c r="C100" s="175" t="s">
        <v>6</v>
      </c>
      <c r="D100" s="175" t="s">
        <v>1053</v>
      </c>
    </row>
    <row r="101" spans="1:4" ht="12.75" x14ac:dyDescent="0.2">
      <c r="A101" s="137" t="s">
        <v>339</v>
      </c>
      <c r="B101" s="160" t="s">
        <v>81</v>
      </c>
      <c r="C101" s="160" t="s">
        <v>6</v>
      </c>
      <c r="D101" s="170">
        <v>3214565844</v>
      </c>
    </row>
    <row r="102" spans="1:4" ht="12.75" x14ac:dyDescent="0.2">
      <c r="A102" s="159" t="s">
        <v>1097</v>
      </c>
      <c r="B102" s="160" t="s">
        <v>81</v>
      </c>
      <c r="C102" s="160" t="s">
        <v>6</v>
      </c>
      <c r="D102" s="159" t="s">
        <v>1055</v>
      </c>
    </row>
    <row r="103" spans="1:4" ht="25.5" x14ac:dyDescent="0.2">
      <c r="A103" s="158" t="s">
        <v>116</v>
      </c>
      <c r="B103" s="158" t="s">
        <v>81</v>
      </c>
      <c r="C103" s="158" t="s">
        <v>117</v>
      </c>
      <c r="D103" s="158" t="s">
        <v>109</v>
      </c>
    </row>
    <row r="104" spans="1:4" ht="12.75" x14ac:dyDescent="0.2">
      <c r="A104" s="158" t="s">
        <v>509</v>
      </c>
      <c r="B104" s="160" t="s">
        <v>81</v>
      </c>
      <c r="C104" s="158" t="s">
        <v>6</v>
      </c>
      <c r="D104" s="166" t="s">
        <v>510</v>
      </c>
    </row>
    <row r="105" spans="1:4" ht="12.75" x14ac:dyDescent="0.2">
      <c r="A105" s="164" t="s">
        <v>645</v>
      </c>
      <c r="B105" s="160" t="s">
        <v>81</v>
      </c>
      <c r="C105" s="160" t="s">
        <v>6</v>
      </c>
      <c r="D105" s="176" t="s">
        <v>646</v>
      </c>
    </row>
    <row r="106" spans="1:4" ht="25.5" x14ac:dyDescent="0.2">
      <c r="A106" s="160" t="s">
        <v>961</v>
      </c>
      <c r="B106" s="160" t="s">
        <v>81</v>
      </c>
      <c r="C106" s="160" t="s">
        <v>274</v>
      </c>
      <c r="D106" s="165" t="s">
        <v>962</v>
      </c>
    </row>
    <row r="107" spans="1:4" ht="12.75" x14ac:dyDescent="0.2">
      <c r="A107" s="158" t="s">
        <v>122</v>
      </c>
      <c r="B107" s="158" t="s">
        <v>81</v>
      </c>
      <c r="C107" s="158" t="s">
        <v>21</v>
      </c>
      <c r="D107" s="158">
        <v>5570087</v>
      </c>
    </row>
    <row r="108" spans="1:4" ht="12.75" x14ac:dyDescent="0.2">
      <c r="A108" s="164" t="s">
        <v>692</v>
      </c>
      <c r="B108" s="160" t="s">
        <v>130</v>
      </c>
      <c r="C108" s="160" t="s">
        <v>6</v>
      </c>
      <c r="D108" s="165" t="s">
        <v>693</v>
      </c>
    </row>
    <row r="109" spans="1:4" ht="12.75" x14ac:dyDescent="0.2">
      <c r="A109" s="158" t="s">
        <v>792</v>
      </c>
      <c r="B109" s="158" t="s">
        <v>81</v>
      </c>
      <c r="C109" s="158" t="s">
        <v>6</v>
      </c>
      <c r="D109" s="162">
        <v>3229473838</v>
      </c>
    </row>
    <row r="110" spans="1:4" ht="12.75" x14ac:dyDescent="0.2">
      <c r="A110" s="158" t="s">
        <v>490</v>
      </c>
      <c r="B110" s="158" t="s">
        <v>81</v>
      </c>
      <c r="C110" s="163" t="s">
        <v>175</v>
      </c>
      <c r="D110" s="162">
        <v>3015255735</v>
      </c>
    </row>
    <row r="111" spans="1:4" ht="12.75" x14ac:dyDescent="0.2">
      <c r="A111" s="164" t="s">
        <v>694</v>
      </c>
      <c r="B111" s="160" t="s">
        <v>81</v>
      </c>
      <c r="C111" s="160" t="s">
        <v>175</v>
      </c>
      <c r="D111" s="165" t="s">
        <v>695</v>
      </c>
    </row>
    <row r="112" spans="1:4" ht="25.5" x14ac:dyDescent="0.2">
      <c r="A112" s="158" t="s">
        <v>252</v>
      </c>
      <c r="B112" s="158" t="s">
        <v>81</v>
      </c>
      <c r="C112" s="158" t="s">
        <v>13</v>
      </c>
      <c r="D112" s="162">
        <v>3127694584</v>
      </c>
    </row>
    <row r="113" spans="1:4" ht="25.5" x14ac:dyDescent="0.2">
      <c r="A113" s="160" t="s">
        <v>356</v>
      </c>
      <c r="B113" s="160" t="s">
        <v>588</v>
      </c>
      <c r="C113" s="158" t="s">
        <v>6</v>
      </c>
      <c r="D113" s="170">
        <v>3156803013</v>
      </c>
    </row>
    <row r="114" spans="1:4" ht="12.75" x14ac:dyDescent="0.2">
      <c r="A114" s="158" t="s">
        <v>432</v>
      </c>
      <c r="B114" s="163" t="s">
        <v>81</v>
      </c>
      <c r="C114" s="158" t="s">
        <v>6</v>
      </c>
      <c r="D114" s="162" t="s">
        <v>433</v>
      </c>
    </row>
    <row r="115" spans="1:4" ht="25.5" x14ac:dyDescent="0.2">
      <c r="A115" s="160" t="s">
        <v>696</v>
      </c>
      <c r="B115" s="160" t="s">
        <v>81</v>
      </c>
      <c r="C115" s="160" t="s">
        <v>13</v>
      </c>
      <c r="D115" s="165" t="s">
        <v>697</v>
      </c>
    </row>
    <row r="116" spans="1:4" ht="25.5" x14ac:dyDescent="0.2">
      <c r="A116" s="160" t="s">
        <v>963</v>
      </c>
      <c r="B116" s="160" t="s">
        <v>81</v>
      </c>
      <c r="C116" s="173" t="s">
        <v>13</v>
      </c>
      <c r="D116" s="165" t="s">
        <v>922</v>
      </c>
    </row>
    <row r="117" spans="1:4" ht="12.75" x14ac:dyDescent="0.2">
      <c r="A117" s="158" t="s">
        <v>138</v>
      </c>
      <c r="B117" s="158" t="s">
        <v>94</v>
      </c>
      <c r="C117" s="158" t="s">
        <v>6</v>
      </c>
      <c r="D117" s="158">
        <v>3166197074</v>
      </c>
    </row>
    <row r="118" spans="1:4" ht="12.75" x14ac:dyDescent="0.2">
      <c r="A118" s="164" t="s">
        <v>923</v>
      </c>
      <c r="B118" s="160" t="s">
        <v>81</v>
      </c>
      <c r="C118" s="160" t="s">
        <v>6</v>
      </c>
      <c r="D118" s="165" t="s">
        <v>924</v>
      </c>
    </row>
    <row r="119" spans="1:4" ht="12.75" x14ac:dyDescent="0.2">
      <c r="A119" s="160" t="s">
        <v>698</v>
      </c>
      <c r="B119" s="160" t="s">
        <v>81</v>
      </c>
      <c r="C119" s="160" t="s">
        <v>42</v>
      </c>
      <c r="D119" s="165">
        <v>8284161</v>
      </c>
    </row>
    <row r="120" spans="1:4" ht="25.5" x14ac:dyDescent="0.2">
      <c r="A120" s="160" t="s">
        <v>393</v>
      </c>
      <c r="B120" s="160" t="s">
        <v>81</v>
      </c>
      <c r="C120" s="160" t="s">
        <v>13</v>
      </c>
      <c r="D120" s="165" t="s">
        <v>964</v>
      </c>
    </row>
    <row r="121" spans="1:4" ht="25.5" x14ac:dyDescent="0.2">
      <c r="A121" s="160" t="s">
        <v>1058</v>
      </c>
      <c r="B121" s="160" t="s">
        <v>81</v>
      </c>
      <c r="C121" s="160" t="s">
        <v>331</v>
      </c>
      <c r="D121" s="160" t="s">
        <v>1060</v>
      </c>
    </row>
    <row r="122" spans="1:4" ht="12.75" x14ac:dyDescent="0.2">
      <c r="A122" s="168" t="s">
        <v>406</v>
      </c>
      <c r="B122" s="158" t="s">
        <v>81</v>
      </c>
      <c r="C122" s="158" t="s">
        <v>6</v>
      </c>
      <c r="D122" s="162" t="s">
        <v>407</v>
      </c>
    </row>
    <row r="123" spans="1:4" ht="25.5" x14ac:dyDescent="0.2">
      <c r="A123" s="160" t="s">
        <v>699</v>
      </c>
      <c r="B123" s="160" t="s">
        <v>81</v>
      </c>
      <c r="C123" s="160" t="s">
        <v>13</v>
      </c>
      <c r="D123" s="177" t="s">
        <v>700</v>
      </c>
    </row>
    <row r="124" spans="1:4" ht="12.75" x14ac:dyDescent="0.2">
      <c r="A124" s="158" t="s">
        <v>200</v>
      </c>
      <c r="B124" s="158" t="s">
        <v>81</v>
      </c>
      <c r="C124" s="158" t="s">
        <v>6</v>
      </c>
      <c r="D124" s="162">
        <v>3123927984</v>
      </c>
    </row>
    <row r="125" spans="1:4" ht="25.5" x14ac:dyDescent="0.2">
      <c r="A125" s="160" t="s">
        <v>1061</v>
      </c>
      <c r="B125" s="160" t="s">
        <v>81</v>
      </c>
      <c r="C125" s="160" t="s">
        <v>117</v>
      </c>
      <c r="D125" s="160" t="s">
        <v>1098</v>
      </c>
    </row>
    <row r="126" spans="1:4" ht="12.75" x14ac:dyDescent="0.2">
      <c r="A126" s="160" t="s">
        <v>925</v>
      </c>
      <c r="B126" s="160" t="s">
        <v>81</v>
      </c>
      <c r="C126" s="160" t="s">
        <v>6</v>
      </c>
      <c r="D126" s="165">
        <v>3450799</v>
      </c>
    </row>
    <row r="127" spans="1:4" ht="25.5" x14ac:dyDescent="0.2">
      <c r="A127" s="164" t="s">
        <v>555</v>
      </c>
      <c r="B127" s="173" t="s">
        <v>81</v>
      </c>
      <c r="C127" s="160" t="s">
        <v>444</v>
      </c>
      <c r="D127" s="176" t="s">
        <v>666</v>
      </c>
    </row>
    <row r="128" spans="1:4" ht="25.5" x14ac:dyDescent="0.2">
      <c r="A128" s="160" t="s">
        <v>557</v>
      </c>
      <c r="B128" s="160" t="s">
        <v>81</v>
      </c>
      <c r="C128" s="160" t="s">
        <v>19</v>
      </c>
      <c r="D128" s="165" t="s">
        <v>572</v>
      </c>
    </row>
    <row r="129" spans="1:4" ht="12.75" x14ac:dyDescent="0.2">
      <c r="A129" s="158" t="s">
        <v>357</v>
      </c>
      <c r="B129" s="158" t="s">
        <v>81</v>
      </c>
      <c r="C129" s="158" t="s">
        <v>37</v>
      </c>
      <c r="D129" s="162">
        <v>6639731</v>
      </c>
    </row>
    <row r="130" spans="1:4" ht="12.75" x14ac:dyDescent="0.2">
      <c r="A130" s="158" t="s">
        <v>501</v>
      </c>
      <c r="B130" s="173" t="s">
        <v>81</v>
      </c>
      <c r="C130" s="158" t="s">
        <v>6</v>
      </c>
      <c r="D130" s="166" t="s">
        <v>511</v>
      </c>
    </row>
    <row r="131" spans="1:4" ht="25.5" x14ac:dyDescent="0.2">
      <c r="A131" s="158" t="s">
        <v>397</v>
      </c>
      <c r="B131" s="158" t="s">
        <v>81</v>
      </c>
      <c r="C131" s="158" t="s">
        <v>13</v>
      </c>
      <c r="D131" s="162" t="s">
        <v>701</v>
      </c>
    </row>
    <row r="132" spans="1:4" ht="12.75" x14ac:dyDescent="0.2">
      <c r="A132" s="160" t="s">
        <v>559</v>
      </c>
      <c r="B132" s="173" t="s">
        <v>81</v>
      </c>
      <c r="C132" s="160" t="s">
        <v>6</v>
      </c>
      <c r="D132" s="165" t="s">
        <v>560</v>
      </c>
    </row>
    <row r="133" spans="1:4" ht="12.75" x14ac:dyDescent="0.2">
      <c r="A133" s="160" t="s">
        <v>1099</v>
      </c>
      <c r="B133" s="160" t="s">
        <v>130</v>
      </c>
      <c r="C133" s="160" t="s">
        <v>175</v>
      </c>
      <c r="D133" s="165" t="s">
        <v>702</v>
      </c>
    </row>
    <row r="134" spans="1:4" ht="12.75" x14ac:dyDescent="0.2">
      <c r="A134" s="168" t="s">
        <v>434</v>
      </c>
      <c r="B134" s="158" t="s">
        <v>81</v>
      </c>
      <c r="C134" s="158" t="s">
        <v>175</v>
      </c>
      <c r="D134" s="162" t="s">
        <v>418</v>
      </c>
    </row>
    <row r="135" spans="1:4" ht="25.5" x14ac:dyDescent="0.2">
      <c r="A135" s="158" t="s">
        <v>161</v>
      </c>
      <c r="B135" s="158" t="s">
        <v>81</v>
      </c>
      <c r="C135" s="158" t="s">
        <v>13</v>
      </c>
      <c r="D135" s="162" t="s">
        <v>162</v>
      </c>
    </row>
    <row r="136" spans="1:4" ht="12.75" x14ac:dyDescent="0.2">
      <c r="A136" s="160" t="s">
        <v>1066</v>
      </c>
      <c r="B136" s="160" t="s">
        <v>81</v>
      </c>
      <c r="C136" s="160" t="s">
        <v>6</v>
      </c>
      <c r="D136" s="160" t="s">
        <v>460</v>
      </c>
    </row>
    <row r="137" spans="1:4" ht="12.75" x14ac:dyDescent="0.2">
      <c r="A137" s="158" t="s">
        <v>80</v>
      </c>
      <c r="B137" s="158" t="s">
        <v>81</v>
      </c>
      <c r="C137" s="158" t="s">
        <v>6</v>
      </c>
      <c r="D137" s="158">
        <v>70281011</v>
      </c>
    </row>
    <row r="138" spans="1:4" ht="12.75" x14ac:dyDescent="0.2">
      <c r="A138" s="160" t="s">
        <v>703</v>
      </c>
      <c r="B138" s="160" t="s">
        <v>81</v>
      </c>
      <c r="C138" s="160" t="s">
        <v>6</v>
      </c>
      <c r="D138" s="165" t="s">
        <v>704</v>
      </c>
    </row>
    <row r="139" spans="1:4" ht="25.5" x14ac:dyDescent="0.2">
      <c r="A139" s="160" t="s">
        <v>1067</v>
      </c>
      <c r="B139" s="160" t="s">
        <v>81</v>
      </c>
      <c r="C139" s="160" t="s">
        <v>274</v>
      </c>
      <c r="D139" s="160" t="s">
        <v>1068</v>
      </c>
    </row>
    <row r="140" spans="1:4" ht="12.75" x14ac:dyDescent="0.2">
      <c r="A140" s="158" t="s">
        <v>271</v>
      </c>
      <c r="B140" s="158" t="s">
        <v>81</v>
      </c>
      <c r="C140" s="158" t="s">
        <v>63</v>
      </c>
      <c r="D140" s="162" t="s">
        <v>284</v>
      </c>
    </row>
    <row r="141" spans="1:4" ht="38.25" x14ac:dyDescent="0.2">
      <c r="A141" s="158" t="s">
        <v>147</v>
      </c>
      <c r="B141" s="158" t="s">
        <v>81</v>
      </c>
      <c r="C141" s="158" t="s">
        <v>171</v>
      </c>
      <c r="D141" s="167">
        <v>3233458049</v>
      </c>
    </row>
    <row r="142" spans="1:4" ht="12.75" x14ac:dyDescent="0.2">
      <c r="A142" s="158" t="s">
        <v>97</v>
      </c>
      <c r="B142" s="158" t="s">
        <v>81</v>
      </c>
      <c r="C142" s="158" t="s">
        <v>6</v>
      </c>
      <c r="D142" s="158" t="s">
        <v>1100</v>
      </c>
    </row>
    <row r="143" spans="1:4" ht="12.75" x14ac:dyDescent="0.2">
      <c r="A143" s="160" t="s">
        <v>705</v>
      </c>
      <c r="B143" s="160" t="s">
        <v>81</v>
      </c>
      <c r="C143" s="160" t="s">
        <v>6</v>
      </c>
      <c r="D143" s="165" t="s">
        <v>706</v>
      </c>
    </row>
    <row r="144" spans="1:4" ht="25.5" x14ac:dyDescent="0.2">
      <c r="A144" s="160" t="s">
        <v>1026</v>
      </c>
      <c r="B144" s="160" t="s">
        <v>81</v>
      </c>
      <c r="C144" s="160" t="s">
        <v>1027</v>
      </c>
      <c r="D144" s="160" t="s">
        <v>1028</v>
      </c>
    </row>
    <row r="145" spans="1:4" ht="25.5" x14ac:dyDescent="0.2">
      <c r="A145" s="164" t="s">
        <v>1101</v>
      </c>
      <c r="B145" s="160" t="s">
        <v>81</v>
      </c>
      <c r="C145" s="160" t="s">
        <v>927</v>
      </c>
      <c r="D145" s="165" t="s">
        <v>967</v>
      </c>
    </row>
    <row r="146" spans="1:4" ht="25.5" x14ac:dyDescent="0.2">
      <c r="A146" s="160" t="s">
        <v>1102</v>
      </c>
      <c r="B146" s="160" t="s">
        <v>81</v>
      </c>
      <c r="C146" s="159" t="s">
        <v>1070</v>
      </c>
      <c r="D146" s="159" t="s">
        <v>1071</v>
      </c>
    </row>
    <row r="147" spans="1:4" ht="25.5" x14ac:dyDescent="0.2">
      <c r="A147" s="160" t="s">
        <v>968</v>
      </c>
      <c r="B147" s="173" t="s">
        <v>81</v>
      </c>
      <c r="C147" s="173" t="s">
        <v>969</v>
      </c>
      <c r="D147" s="174" t="s">
        <v>930</v>
      </c>
    </row>
    <row r="148" spans="1:4" ht="12.75" x14ac:dyDescent="0.2">
      <c r="A148" s="160" t="s">
        <v>1019</v>
      </c>
      <c r="B148" s="160" t="s">
        <v>81</v>
      </c>
      <c r="C148" s="160" t="s">
        <v>6</v>
      </c>
      <c r="D148" s="160" t="s">
        <v>1020</v>
      </c>
    </row>
    <row r="149" spans="1:4" ht="12.75" x14ac:dyDescent="0.2">
      <c r="A149" s="158" t="s">
        <v>190</v>
      </c>
      <c r="B149" s="158" t="s">
        <v>81</v>
      </c>
      <c r="C149" s="158" t="s">
        <v>6</v>
      </c>
      <c r="D149" s="162">
        <v>3102589163</v>
      </c>
    </row>
    <row r="150" spans="1:4" ht="12.75" x14ac:dyDescent="0.2">
      <c r="A150" s="158" t="s">
        <v>481</v>
      </c>
      <c r="B150" s="158" t="s">
        <v>786</v>
      </c>
      <c r="C150" s="163" t="s">
        <v>50</v>
      </c>
      <c r="D150" s="162" t="s">
        <v>482</v>
      </c>
    </row>
    <row r="151" spans="1:4" ht="12.75" x14ac:dyDescent="0.2">
      <c r="A151" s="158" t="s">
        <v>193</v>
      </c>
      <c r="B151" s="158" t="s">
        <v>130</v>
      </c>
      <c r="C151" s="158" t="s">
        <v>63</v>
      </c>
      <c r="D151" s="162">
        <v>8700789</v>
      </c>
    </row>
    <row r="152" spans="1:4" ht="12.75" x14ac:dyDescent="0.2">
      <c r="A152" s="168" t="s">
        <v>74</v>
      </c>
      <c r="B152" s="158" t="s">
        <v>81</v>
      </c>
      <c r="C152" s="158" t="s">
        <v>6</v>
      </c>
      <c r="D152" s="158">
        <v>3142547664</v>
      </c>
    </row>
    <row r="153" spans="1:4" ht="12.75" x14ac:dyDescent="0.2">
      <c r="A153" s="160" t="s">
        <v>309</v>
      </c>
      <c r="B153" s="160" t="s">
        <v>81</v>
      </c>
      <c r="C153" s="160" t="s">
        <v>6</v>
      </c>
      <c r="D153" s="165" t="s">
        <v>573</v>
      </c>
    </row>
    <row r="154" spans="1:4" ht="25.5" x14ac:dyDescent="0.2">
      <c r="A154" s="158" t="s">
        <v>246</v>
      </c>
      <c r="B154" s="158" t="s">
        <v>81</v>
      </c>
      <c r="C154" s="158" t="s">
        <v>117</v>
      </c>
      <c r="D154" s="157" t="s">
        <v>247</v>
      </c>
    </row>
    <row r="155" spans="1:4" ht="25.5" x14ac:dyDescent="0.2">
      <c r="A155" s="160" t="s">
        <v>970</v>
      </c>
      <c r="B155" s="160" t="s">
        <v>81</v>
      </c>
      <c r="C155" s="160" t="s">
        <v>144</v>
      </c>
      <c r="D155" s="165" t="s">
        <v>934</v>
      </c>
    </row>
    <row r="156" spans="1:4" ht="25.5" x14ac:dyDescent="0.2">
      <c r="A156" s="160" t="s">
        <v>799</v>
      </c>
      <c r="B156" s="160" t="s">
        <v>81</v>
      </c>
      <c r="C156" s="160" t="s">
        <v>13</v>
      </c>
      <c r="D156" s="172" t="s">
        <v>650</v>
      </c>
    </row>
    <row r="157" spans="1:4" ht="12.75" x14ac:dyDescent="0.2">
      <c r="A157" s="158" t="s">
        <v>808</v>
      </c>
      <c r="B157" s="158" t="s">
        <v>81</v>
      </c>
      <c r="C157" s="158" t="s">
        <v>6</v>
      </c>
      <c r="D157" s="162">
        <v>3002900851</v>
      </c>
    </row>
    <row r="158" spans="1:4" ht="12.75" x14ac:dyDescent="0.2">
      <c r="A158" s="160" t="s">
        <v>1103</v>
      </c>
      <c r="B158" s="160" t="s">
        <v>81</v>
      </c>
      <c r="C158" s="159" t="s">
        <v>6</v>
      </c>
      <c r="D158" s="159" t="s">
        <v>1074</v>
      </c>
    </row>
    <row r="159" spans="1:4" ht="25.5" x14ac:dyDescent="0.2">
      <c r="A159" s="168" t="s">
        <v>474</v>
      </c>
      <c r="B159" s="158" t="s">
        <v>81</v>
      </c>
      <c r="C159" s="158" t="s">
        <v>117</v>
      </c>
      <c r="D159" s="162" t="s">
        <v>492</v>
      </c>
    </row>
    <row r="160" spans="1:4" ht="25.5" x14ac:dyDescent="0.2">
      <c r="A160" s="160" t="s">
        <v>420</v>
      </c>
      <c r="B160" s="160" t="s">
        <v>94</v>
      </c>
      <c r="C160" s="160" t="s">
        <v>13</v>
      </c>
      <c r="D160" s="165" t="s">
        <v>971</v>
      </c>
    </row>
    <row r="161" spans="1:4" ht="12.75" x14ac:dyDescent="0.2">
      <c r="A161" s="160" t="s">
        <v>589</v>
      </c>
      <c r="B161" s="160" t="s">
        <v>81</v>
      </c>
      <c r="C161" s="160" t="s">
        <v>6</v>
      </c>
      <c r="D161" s="165">
        <v>3002198447</v>
      </c>
    </row>
    <row r="162" spans="1:4" ht="12.75" x14ac:dyDescent="0.2">
      <c r="A162" s="158" t="s">
        <v>305</v>
      </c>
      <c r="B162" s="158" t="s">
        <v>81</v>
      </c>
      <c r="C162" s="158" t="s">
        <v>6</v>
      </c>
      <c r="D162" s="162" t="s">
        <v>306</v>
      </c>
    </row>
    <row r="163" spans="1:4" ht="12.75" x14ac:dyDescent="0.2">
      <c r="A163" s="158" t="s">
        <v>201</v>
      </c>
      <c r="B163" s="158" t="s">
        <v>81</v>
      </c>
      <c r="C163" s="158" t="s">
        <v>6</v>
      </c>
      <c r="D163" s="162" t="s">
        <v>202</v>
      </c>
    </row>
    <row r="164" spans="1:4" ht="25.5" x14ac:dyDescent="0.2">
      <c r="A164" s="158" t="s">
        <v>168</v>
      </c>
      <c r="B164" s="158" t="s">
        <v>81</v>
      </c>
      <c r="C164" s="158" t="s">
        <v>13</v>
      </c>
      <c r="D164" s="162">
        <v>6680737</v>
      </c>
    </row>
    <row r="165" spans="1:4" ht="25.5" x14ac:dyDescent="0.2">
      <c r="A165" s="158" t="s">
        <v>793</v>
      </c>
      <c r="B165" s="158" t="s">
        <v>81</v>
      </c>
      <c r="C165" s="158" t="s">
        <v>144</v>
      </c>
      <c r="D165" s="162">
        <v>3156514123</v>
      </c>
    </row>
    <row r="166" spans="1:4" ht="25.5" x14ac:dyDescent="0.2">
      <c r="A166" s="158" t="s">
        <v>187</v>
      </c>
      <c r="B166" s="158" t="s">
        <v>81</v>
      </c>
      <c r="C166" s="158" t="s">
        <v>12</v>
      </c>
      <c r="D166" s="162">
        <v>8521439</v>
      </c>
    </row>
    <row r="167" spans="1:4" ht="12.75" x14ac:dyDescent="0.2">
      <c r="A167" s="158" t="s">
        <v>809</v>
      </c>
      <c r="B167" s="158" t="s">
        <v>81</v>
      </c>
      <c r="C167" s="158" t="s">
        <v>38</v>
      </c>
      <c r="D167" s="162" t="s">
        <v>209</v>
      </c>
    </row>
    <row r="168" spans="1:4" ht="12.75" x14ac:dyDescent="0.2">
      <c r="A168" s="160" t="s">
        <v>937</v>
      </c>
      <c r="B168" s="160" t="s">
        <v>81</v>
      </c>
      <c r="C168" s="160" t="s">
        <v>6</v>
      </c>
      <c r="D168" s="165" t="s">
        <v>972</v>
      </c>
    </row>
    <row r="169" spans="1:4" ht="12.75" x14ac:dyDescent="0.2">
      <c r="A169" s="160" t="s">
        <v>651</v>
      </c>
      <c r="B169" s="160" t="s">
        <v>81</v>
      </c>
      <c r="C169" s="160" t="s">
        <v>652</v>
      </c>
      <c r="D169" s="165" t="s">
        <v>653</v>
      </c>
    </row>
    <row r="170" spans="1:4" ht="12.75" x14ac:dyDescent="0.2">
      <c r="A170" s="160" t="s">
        <v>183</v>
      </c>
      <c r="B170" s="160" t="s">
        <v>81</v>
      </c>
      <c r="C170" s="160" t="s">
        <v>42</v>
      </c>
      <c r="D170" s="165" t="s">
        <v>184</v>
      </c>
    </row>
    <row r="171" spans="1:4" ht="25.5" x14ac:dyDescent="0.2">
      <c r="A171" s="158" t="s">
        <v>468</v>
      </c>
      <c r="B171" s="158" t="s">
        <v>130</v>
      </c>
      <c r="C171" s="158" t="s">
        <v>469</v>
      </c>
      <c r="D171" s="162" t="s">
        <v>470</v>
      </c>
    </row>
    <row r="172" spans="1:4" ht="12.75" x14ac:dyDescent="0.2">
      <c r="A172" s="158" t="s">
        <v>132</v>
      </c>
      <c r="B172" s="158" t="s">
        <v>94</v>
      </c>
      <c r="C172" s="158" t="s">
        <v>6</v>
      </c>
      <c r="D172" s="158">
        <v>3212086458</v>
      </c>
    </row>
    <row r="173" spans="1:4" ht="25.5" x14ac:dyDescent="0.2">
      <c r="A173" s="164" t="s">
        <v>939</v>
      </c>
      <c r="B173" s="160" t="s">
        <v>81</v>
      </c>
      <c r="C173" s="160" t="s">
        <v>940</v>
      </c>
      <c r="D173" s="165" t="s">
        <v>973</v>
      </c>
    </row>
    <row r="174" spans="1:4" ht="12.75" x14ac:dyDescent="0.2">
      <c r="A174" s="158" t="s">
        <v>358</v>
      </c>
      <c r="B174" s="158" t="s">
        <v>81</v>
      </c>
      <c r="C174" s="158" t="s">
        <v>6</v>
      </c>
      <c r="D174" s="162" t="s">
        <v>361</v>
      </c>
    </row>
    <row r="175" spans="1:4" ht="12.75" x14ac:dyDescent="0.2">
      <c r="A175" s="160" t="s">
        <v>794</v>
      </c>
      <c r="B175" s="160" t="s">
        <v>81</v>
      </c>
      <c r="C175" s="160" t="s">
        <v>400</v>
      </c>
      <c r="D175" s="165" t="s">
        <v>584</v>
      </c>
    </row>
    <row r="176" spans="1:4" ht="12.75" x14ac:dyDescent="0.2">
      <c r="A176" s="158" t="s">
        <v>185</v>
      </c>
      <c r="B176" s="158" t="s">
        <v>81</v>
      </c>
      <c r="C176" s="158" t="s">
        <v>25</v>
      </c>
      <c r="D176" s="162" t="s">
        <v>186</v>
      </c>
    </row>
    <row r="177" spans="1:4" ht="12.75" x14ac:dyDescent="0.2">
      <c r="A177" s="158" t="s">
        <v>191</v>
      </c>
      <c r="B177" s="158" t="s">
        <v>81</v>
      </c>
      <c r="C177" s="158" t="s">
        <v>6</v>
      </c>
      <c r="D177" s="162" t="s">
        <v>192</v>
      </c>
    </row>
    <row r="178" spans="1:4" ht="12.75" x14ac:dyDescent="0.2">
      <c r="A178" s="158" t="s">
        <v>149</v>
      </c>
      <c r="B178" s="158" t="s">
        <v>81</v>
      </c>
      <c r="C178" s="158" t="s">
        <v>6</v>
      </c>
      <c r="D178" s="162">
        <v>3218436021</v>
      </c>
    </row>
    <row r="179" spans="1:4" ht="12.75" x14ac:dyDescent="0.2">
      <c r="A179" s="158" t="s">
        <v>110</v>
      </c>
      <c r="B179" s="158" t="s">
        <v>81</v>
      </c>
      <c r="C179" s="158" t="s">
        <v>6</v>
      </c>
      <c r="D179" s="162">
        <v>5719277266</v>
      </c>
    </row>
    <row r="180" spans="1:4" ht="12.75" x14ac:dyDescent="0.2">
      <c r="A180" s="160" t="s">
        <v>272</v>
      </c>
      <c r="B180" s="160" t="s">
        <v>81</v>
      </c>
      <c r="C180" s="160" t="s">
        <v>175</v>
      </c>
      <c r="D180" s="165" t="s">
        <v>184</v>
      </c>
    </row>
    <row r="181" spans="1:4" ht="12.75" x14ac:dyDescent="0.2">
      <c r="A181" s="160" t="s">
        <v>654</v>
      </c>
      <c r="B181" s="160" t="s">
        <v>81</v>
      </c>
      <c r="C181" s="160" t="s">
        <v>25</v>
      </c>
      <c r="D181" s="165" t="s">
        <v>667</v>
      </c>
    </row>
    <row r="182" spans="1:4" ht="12.75" x14ac:dyDescent="0.2">
      <c r="A182" s="160" t="s">
        <v>1075</v>
      </c>
      <c r="B182" s="160" t="s">
        <v>81</v>
      </c>
      <c r="C182" s="160" t="s">
        <v>175</v>
      </c>
      <c r="D182" s="160" t="s">
        <v>1104</v>
      </c>
    </row>
    <row r="183" spans="1:4" ht="12.75" x14ac:dyDescent="0.2">
      <c r="A183" s="158" t="s">
        <v>399</v>
      </c>
      <c r="B183" s="158" t="s">
        <v>81</v>
      </c>
      <c r="C183" s="158" t="s">
        <v>6</v>
      </c>
      <c r="D183" s="162">
        <v>3155252229</v>
      </c>
    </row>
    <row r="184" spans="1:4" ht="25.5" x14ac:dyDescent="0.2">
      <c r="A184" s="159" t="s">
        <v>1105</v>
      </c>
      <c r="B184" s="160" t="s">
        <v>81</v>
      </c>
      <c r="C184" s="159" t="s">
        <v>40</v>
      </c>
      <c r="D184" s="159" t="s">
        <v>1078</v>
      </c>
    </row>
    <row r="185" spans="1:4" ht="12.75" x14ac:dyDescent="0.2">
      <c r="A185" s="158" t="s">
        <v>95</v>
      </c>
      <c r="B185" s="158" t="s">
        <v>81</v>
      </c>
      <c r="C185" s="158" t="s">
        <v>6</v>
      </c>
      <c r="D185" s="158" t="s">
        <v>96</v>
      </c>
    </row>
    <row r="186" spans="1:4" ht="25.5" x14ac:dyDescent="0.2">
      <c r="A186" s="158" t="s">
        <v>424</v>
      </c>
      <c r="B186" s="158" t="s">
        <v>81</v>
      </c>
      <c r="C186" s="158" t="s">
        <v>425</v>
      </c>
      <c r="D186" s="162" t="s">
        <v>435</v>
      </c>
    </row>
    <row r="187" spans="1:4" ht="25.5" x14ac:dyDescent="0.2">
      <c r="A187" s="158" t="s">
        <v>426</v>
      </c>
      <c r="B187" s="158" t="s">
        <v>81</v>
      </c>
      <c r="C187" s="158" t="s">
        <v>13</v>
      </c>
      <c r="D187" s="162" t="s">
        <v>436</v>
      </c>
    </row>
    <row r="188" spans="1:4" ht="12.75" x14ac:dyDescent="0.2">
      <c r="A188" s="158" t="s">
        <v>459</v>
      </c>
      <c r="B188" s="158" t="s">
        <v>81</v>
      </c>
      <c r="C188" s="158" t="s">
        <v>6</v>
      </c>
      <c r="D188" s="162">
        <v>3212506892</v>
      </c>
    </row>
    <row r="189" spans="1:4" ht="12.75" x14ac:dyDescent="0.2">
      <c r="A189" s="158" t="s">
        <v>125</v>
      </c>
      <c r="B189" s="163" t="s">
        <v>130</v>
      </c>
      <c r="C189" s="158" t="s">
        <v>6</v>
      </c>
      <c r="D189" s="158" t="s">
        <v>795</v>
      </c>
    </row>
    <row r="190" spans="1:4" ht="25.5" x14ac:dyDescent="0.2">
      <c r="A190" s="160" t="s">
        <v>942</v>
      </c>
      <c r="B190" s="160" t="s">
        <v>81</v>
      </c>
      <c r="C190" s="160" t="s">
        <v>890</v>
      </c>
      <c r="D190" s="165" t="s">
        <v>943</v>
      </c>
    </row>
    <row r="191" spans="1:4" ht="12.75" x14ac:dyDescent="0.2">
      <c r="A191" s="160" t="s">
        <v>796</v>
      </c>
      <c r="B191" s="160" t="s">
        <v>81</v>
      </c>
      <c r="C191" s="160" t="s">
        <v>6</v>
      </c>
      <c r="D191" s="165" t="s">
        <v>586</v>
      </c>
    </row>
    <row r="192" spans="1:4" ht="25.5" x14ac:dyDescent="0.2">
      <c r="A192" s="160" t="s">
        <v>974</v>
      </c>
      <c r="B192" s="160" t="s">
        <v>81</v>
      </c>
      <c r="C192" s="160" t="s">
        <v>40</v>
      </c>
      <c r="D192" s="165">
        <v>660003</v>
      </c>
    </row>
    <row r="193" spans="1:4" ht="12.75" x14ac:dyDescent="0.2">
      <c r="A193" s="158" t="s">
        <v>777</v>
      </c>
      <c r="B193" s="158" t="s">
        <v>81</v>
      </c>
      <c r="C193" s="158" t="s">
        <v>307</v>
      </c>
      <c r="D193" s="162" t="s">
        <v>308</v>
      </c>
    </row>
    <row r="194" spans="1:4" ht="12.75" x14ac:dyDescent="0.2">
      <c r="A194" s="160" t="s">
        <v>656</v>
      </c>
      <c r="B194" s="173" t="s">
        <v>81</v>
      </c>
      <c r="C194" s="160" t="s">
        <v>6</v>
      </c>
      <c r="D194" s="165" t="s">
        <v>657</v>
      </c>
    </row>
    <row r="195" spans="1:4" ht="25.5" x14ac:dyDescent="0.2">
      <c r="A195" s="160" t="s">
        <v>946</v>
      </c>
      <c r="B195" s="160" t="s">
        <v>81</v>
      </c>
      <c r="C195" s="160" t="s">
        <v>11</v>
      </c>
      <c r="D195" s="165" t="s">
        <v>947</v>
      </c>
    </row>
    <row r="196" spans="1:4" ht="25.5" x14ac:dyDescent="0.2">
      <c r="A196" s="158" t="s">
        <v>461</v>
      </c>
      <c r="B196" s="158" t="s">
        <v>81</v>
      </c>
      <c r="C196" s="158" t="s">
        <v>10</v>
      </c>
      <c r="D196" s="162" t="s">
        <v>462</v>
      </c>
    </row>
    <row r="197" spans="1:4" ht="25.5" x14ac:dyDescent="0.2">
      <c r="A197" s="158" t="s">
        <v>273</v>
      </c>
      <c r="B197" s="158" t="s">
        <v>81</v>
      </c>
      <c r="C197" s="158" t="s">
        <v>274</v>
      </c>
      <c r="D197" s="162">
        <v>3228805827</v>
      </c>
    </row>
    <row r="198" spans="1:4" ht="12.75" x14ac:dyDescent="0.2">
      <c r="A198" s="158" t="s">
        <v>128</v>
      </c>
      <c r="B198" s="158" t="s">
        <v>130</v>
      </c>
      <c r="C198" s="158" t="s">
        <v>6</v>
      </c>
      <c r="D198" s="162">
        <v>3112134753</v>
      </c>
    </row>
    <row r="199" spans="1:4" ht="12.75" x14ac:dyDescent="0.2">
      <c r="A199" s="158" t="s">
        <v>471</v>
      </c>
      <c r="B199" s="158" t="s">
        <v>81</v>
      </c>
      <c r="C199" s="158" t="s">
        <v>6</v>
      </c>
      <c r="D199" s="162">
        <v>3102629339</v>
      </c>
    </row>
    <row r="200" spans="1:4" ht="25.5" x14ac:dyDescent="0.2">
      <c r="A200" s="158" t="s">
        <v>778</v>
      </c>
      <c r="B200" s="158" t="s">
        <v>81</v>
      </c>
      <c r="C200" s="158" t="s">
        <v>6</v>
      </c>
      <c r="D200" s="162" t="s">
        <v>333</v>
      </c>
    </row>
    <row r="201" spans="1:4" ht="12.75" x14ac:dyDescent="0.2">
      <c r="A201" s="160" t="s">
        <v>975</v>
      </c>
      <c r="B201" s="160" t="s">
        <v>81</v>
      </c>
      <c r="C201" s="160" t="s">
        <v>6</v>
      </c>
      <c r="D201" s="165" t="s">
        <v>976</v>
      </c>
    </row>
    <row r="202" spans="1:4" ht="12.75" x14ac:dyDescent="0.2">
      <c r="A202" s="158" t="s">
        <v>248</v>
      </c>
      <c r="B202" s="158" t="s">
        <v>94</v>
      </c>
      <c r="C202" s="158" t="s">
        <v>6</v>
      </c>
      <c r="D202" s="162" t="s">
        <v>249</v>
      </c>
    </row>
    <row r="203" spans="1:4" ht="25.5" x14ac:dyDescent="0.2">
      <c r="A203" s="158" t="s">
        <v>485</v>
      </c>
      <c r="B203" s="158" t="s">
        <v>81</v>
      </c>
      <c r="C203" s="158" t="s">
        <v>13</v>
      </c>
      <c r="D203" s="162" t="s">
        <v>491</v>
      </c>
    </row>
    <row r="204" spans="1:4" ht="12.75" x14ac:dyDescent="0.2">
      <c r="A204" s="158" t="s">
        <v>472</v>
      </c>
      <c r="B204" s="158" t="s">
        <v>81</v>
      </c>
      <c r="C204" s="158" t="s">
        <v>6</v>
      </c>
      <c r="D204" s="162" t="s">
        <v>473</v>
      </c>
    </row>
    <row r="205" spans="1:4" ht="12.75" x14ac:dyDescent="0.2">
      <c r="A205" s="160" t="s">
        <v>668</v>
      </c>
      <c r="B205" s="160" t="s">
        <v>81</v>
      </c>
      <c r="C205" s="160" t="s">
        <v>6</v>
      </c>
      <c r="D205" s="165" t="s">
        <v>669</v>
      </c>
    </row>
    <row r="206" spans="1:4" ht="25.5" x14ac:dyDescent="0.2">
      <c r="A206" s="160" t="s">
        <v>951</v>
      </c>
      <c r="B206" s="160" t="s">
        <v>81</v>
      </c>
      <c r="C206" s="160" t="s">
        <v>13</v>
      </c>
      <c r="D206" s="165" t="s">
        <v>977</v>
      </c>
    </row>
    <row r="207" spans="1:4" ht="12.75" x14ac:dyDescent="0.2">
      <c r="A207" s="160" t="s">
        <v>360</v>
      </c>
      <c r="B207" s="160" t="s">
        <v>81</v>
      </c>
      <c r="C207" s="160" t="s">
        <v>175</v>
      </c>
      <c r="D207" s="165" t="s">
        <v>978</v>
      </c>
    </row>
    <row r="208" spans="1:4" ht="25.5" x14ac:dyDescent="0.2">
      <c r="A208" s="158" t="s">
        <v>401</v>
      </c>
      <c r="B208" s="158" t="s">
        <v>81</v>
      </c>
      <c r="C208" s="158" t="s">
        <v>13</v>
      </c>
      <c r="D208" s="162">
        <v>3183514107</v>
      </c>
    </row>
    <row r="209" spans="1:4" ht="25.5" x14ac:dyDescent="0.2">
      <c r="A209" s="158" t="s">
        <v>210</v>
      </c>
      <c r="B209" s="158" t="s">
        <v>81</v>
      </c>
      <c r="C209" s="158" t="s">
        <v>13</v>
      </c>
      <c r="D209" s="162" t="s">
        <v>211</v>
      </c>
    </row>
    <row r="210" spans="1:4" ht="12.75" x14ac:dyDescent="0.2">
      <c r="A210" s="158" t="s">
        <v>311</v>
      </c>
      <c r="B210" s="158" t="s">
        <v>81</v>
      </c>
      <c r="C210" s="158" t="s">
        <v>6</v>
      </c>
      <c r="D210" s="162">
        <v>3166940164</v>
      </c>
    </row>
    <row r="211" spans="1:4" ht="12.75" x14ac:dyDescent="0.2">
      <c r="A211" s="158" t="s">
        <v>403</v>
      </c>
      <c r="B211" s="158" t="s">
        <v>81</v>
      </c>
      <c r="C211" s="158" t="s">
        <v>493</v>
      </c>
      <c r="D211" s="178" t="s">
        <v>494</v>
      </c>
    </row>
    <row r="212" spans="1:4" ht="12.75" x14ac:dyDescent="0.2">
      <c r="A212" s="158" t="s">
        <v>195</v>
      </c>
      <c r="B212" s="158" t="s">
        <v>81</v>
      </c>
      <c r="C212" s="158" t="s">
        <v>6</v>
      </c>
      <c r="D212" s="162">
        <v>3188736469</v>
      </c>
    </row>
    <row r="213" spans="1:4" ht="12.75" x14ac:dyDescent="0.2">
      <c r="A213" s="158" t="s">
        <v>164</v>
      </c>
      <c r="B213" s="158" t="s">
        <v>81</v>
      </c>
      <c r="C213" s="158" t="s">
        <v>6</v>
      </c>
      <c r="D213" s="162">
        <v>4776129</v>
      </c>
    </row>
    <row r="214" spans="1:4" ht="12.75" x14ac:dyDescent="0.2">
      <c r="A214" s="160" t="s">
        <v>565</v>
      </c>
      <c r="B214" s="160" t="s">
        <v>81</v>
      </c>
      <c r="C214" s="160" t="s">
        <v>175</v>
      </c>
      <c r="D214" s="165" t="s">
        <v>566</v>
      </c>
    </row>
    <row r="215" spans="1:4" ht="25.5" x14ac:dyDescent="0.2">
      <c r="A215" s="160" t="s">
        <v>567</v>
      </c>
      <c r="B215" s="160" t="s">
        <v>81</v>
      </c>
      <c r="C215" s="160" t="s">
        <v>568</v>
      </c>
      <c r="D215" s="165">
        <v>5753161645</v>
      </c>
    </row>
    <row r="216" spans="1:4" ht="12.75" x14ac:dyDescent="0.2">
      <c r="A216" s="158" t="s">
        <v>118</v>
      </c>
      <c r="B216" s="158" t="s">
        <v>81</v>
      </c>
      <c r="C216" s="158" t="s">
        <v>21</v>
      </c>
      <c r="D216" s="158">
        <v>3007740970</v>
      </c>
    </row>
  </sheetData>
  <autoFilter ref="A2:D2" xr:uid="{6B078189-6B10-4F38-A067-6E6FCEBB3B43}"/>
  <sortState ref="A3:J70">
    <sortCondition ref="A3:A70"/>
  </sortState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14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M306"/>
  <sheetViews>
    <sheetView topLeftCell="A289" zoomScaleNormal="100" workbookViewId="0">
      <selection activeCell="B217" activeCellId="4" sqref="B6 B14 B54 B173 B217"/>
    </sheetView>
  </sheetViews>
  <sheetFormatPr baseColWidth="10" defaultRowHeight="12" x14ac:dyDescent="0.25"/>
  <cols>
    <col min="1" max="1" width="53.140625" style="3" customWidth="1"/>
    <col min="2" max="2" width="71.42578125" style="3" customWidth="1"/>
    <col min="3" max="3" width="15.85546875" style="3" customWidth="1"/>
    <col min="4" max="4" width="19.85546875" style="3" customWidth="1"/>
    <col min="5" max="249" width="11.42578125" style="3"/>
    <col min="250" max="250" width="7" style="3" customWidth="1"/>
    <col min="251" max="251" width="9.85546875" style="3" bestFit="1" customWidth="1"/>
    <col min="252" max="252" width="11.85546875" style="3" customWidth="1"/>
    <col min="253" max="253" width="36.140625" style="3" customWidth="1"/>
    <col min="254" max="254" width="17.42578125" style="3" customWidth="1"/>
    <col min="255" max="255" width="33.42578125" style="3" customWidth="1"/>
    <col min="256" max="256" width="32.42578125" style="3" customWidth="1"/>
    <col min="257" max="257" width="26.42578125" style="3" customWidth="1"/>
    <col min="258" max="258" width="15.85546875" style="3" customWidth="1"/>
    <col min="259" max="259" width="19.85546875" style="3" customWidth="1"/>
    <col min="260" max="260" width="15.85546875" style="3" customWidth="1"/>
    <col min="261" max="505" width="11.42578125" style="3"/>
    <col min="506" max="506" width="7" style="3" customWidth="1"/>
    <col min="507" max="507" width="9.85546875" style="3" bestFit="1" customWidth="1"/>
    <col min="508" max="508" width="11.85546875" style="3" customWidth="1"/>
    <col min="509" max="509" width="36.140625" style="3" customWidth="1"/>
    <col min="510" max="510" width="17.42578125" style="3" customWidth="1"/>
    <col min="511" max="511" width="33.42578125" style="3" customWidth="1"/>
    <col min="512" max="512" width="32.42578125" style="3" customWidth="1"/>
    <col min="513" max="513" width="26.42578125" style="3" customWidth="1"/>
    <col min="514" max="514" width="15.85546875" style="3" customWidth="1"/>
    <col min="515" max="515" width="19.85546875" style="3" customWidth="1"/>
    <col min="516" max="516" width="15.85546875" style="3" customWidth="1"/>
    <col min="517" max="761" width="11.42578125" style="3"/>
    <col min="762" max="762" width="7" style="3" customWidth="1"/>
    <col min="763" max="763" width="9.85546875" style="3" bestFit="1" customWidth="1"/>
    <col min="764" max="764" width="11.85546875" style="3" customWidth="1"/>
    <col min="765" max="765" width="36.140625" style="3" customWidth="1"/>
    <col min="766" max="766" width="17.42578125" style="3" customWidth="1"/>
    <col min="767" max="767" width="33.42578125" style="3" customWidth="1"/>
    <col min="768" max="768" width="32.42578125" style="3" customWidth="1"/>
    <col min="769" max="769" width="26.42578125" style="3" customWidth="1"/>
    <col min="770" max="770" width="15.85546875" style="3" customWidth="1"/>
    <col min="771" max="771" width="19.85546875" style="3" customWidth="1"/>
    <col min="772" max="772" width="15.85546875" style="3" customWidth="1"/>
    <col min="773" max="1017" width="11.42578125" style="3"/>
    <col min="1018" max="1018" width="7" style="3" customWidth="1"/>
    <col min="1019" max="1019" width="9.85546875" style="3" bestFit="1" customWidth="1"/>
    <col min="1020" max="1020" width="11.85546875" style="3" customWidth="1"/>
    <col min="1021" max="1021" width="36.140625" style="3" customWidth="1"/>
    <col min="1022" max="1022" width="17.42578125" style="3" customWidth="1"/>
    <col min="1023" max="1023" width="33.42578125" style="3" customWidth="1"/>
    <col min="1024" max="1024" width="32.42578125" style="3" customWidth="1"/>
    <col min="1025" max="1025" width="26.42578125" style="3" customWidth="1"/>
    <col min="1026" max="1026" width="15.85546875" style="3" customWidth="1"/>
    <col min="1027" max="1027" width="19.85546875" style="3" customWidth="1"/>
    <col min="1028" max="1028" width="15.85546875" style="3" customWidth="1"/>
    <col min="1029" max="1273" width="11.42578125" style="3"/>
    <col min="1274" max="1274" width="7" style="3" customWidth="1"/>
    <col min="1275" max="1275" width="9.85546875" style="3" bestFit="1" customWidth="1"/>
    <col min="1276" max="1276" width="11.85546875" style="3" customWidth="1"/>
    <col min="1277" max="1277" width="36.140625" style="3" customWidth="1"/>
    <col min="1278" max="1278" width="17.42578125" style="3" customWidth="1"/>
    <col min="1279" max="1279" width="33.42578125" style="3" customWidth="1"/>
    <col min="1280" max="1280" width="32.42578125" style="3" customWidth="1"/>
    <col min="1281" max="1281" width="26.42578125" style="3" customWidth="1"/>
    <col min="1282" max="1282" width="15.85546875" style="3" customWidth="1"/>
    <col min="1283" max="1283" width="19.85546875" style="3" customWidth="1"/>
    <col min="1284" max="1284" width="15.85546875" style="3" customWidth="1"/>
    <col min="1285" max="1529" width="11.42578125" style="3"/>
    <col min="1530" max="1530" width="7" style="3" customWidth="1"/>
    <col min="1531" max="1531" width="9.85546875" style="3" bestFit="1" customWidth="1"/>
    <col min="1532" max="1532" width="11.85546875" style="3" customWidth="1"/>
    <col min="1533" max="1533" width="36.140625" style="3" customWidth="1"/>
    <col min="1534" max="1534" width="17.42578125" style="3" customWidth="1"/>
    <col min="1535" max="1535" width="33.42578125" style="3" customWidth="1"/>
    <col min="1536" max="1536" width="32.42578125" style="3" customWidth="1"/>
    <col min="1537" max="1537" width="26.42578125" style="3" customWidth="1"/>
    <col min="1538" max="1538" width="15.85546875" style="3" customWidth="1"/>
    <col min="1539" max="1539" width="19.85546875" style="3" customWidth="1"/>
    <col min="1540" max="1540" width="15.85546875" style="3" customWidth="1"/>
    <col min="1541" max="1785" width="11.42578125" style="3"/>
    <col min="1786" max="1786" width="7" style="3" customWidth="1"/>
    <col min="1787" max="1787" width="9.85546875" style="3" bestFit="1" customWidth="1"/>
    <col min="1788" max="1788" width="11.85546875" style="3" customWidth="1"/>
    <col min="1789" max="1789" width="36.140625" style="3" customWidth="1"/>
    <col min="1790" max="1790" width="17.42578125" style="3" customWidth="1"/>
    <col min="1791" max="1791" width="33.42578125" style="3" customWidth="1"/>
    <col min="1792" max="1792" width="32.42578125" style="3" customWidth="1"/>
    <col min="1793" max="1793" width="26.42578125" style="3" customWidth="1"/>
    <col min="1794" max="1794" width="15.85546875" style="3" customWidth="1"/>
    <col min="1795" max="1795" width="19.85546875" style="3" customWidth="1"/>
    <col min="1796" max="1796" width="15.85546875" style="3" customWidth="1"/>
    <col min="1797" max="2041" width="11.42578125" style="3"/>
    <col min="2042" max="2042" width="7" style="3" customWidth="1"/>
    <col min="2043" max="2043" width="9.85546875" style="3" bestFit="1" customWidth="1"/>
    <col min="2044" max="2044" width="11.85546875" style="3" customWidth="1"/>
    <col min="2045" max="2045" width="36.140625" style="3" customWidth="1"/>
    <col min="2046" max="2046" width="17.42578125" style="3" customWidth="1"/>
    <col min="2047" max="2047" width="33.42578125" style="3" customWidth="1"/>
    <col min="2048" max="2048" width="32.42578125" style="3" customWidth="1"/>
    <col min="2049" max="2049" width="26.42578125" style="3" customWidth="1"/>
    <col min="2050" max="2050" width="15.85546875" style="3" customWidth="1"/>
    <col min="2051" max="2051" width="19.85546875" style="3" customWidth="1"/>
    <col min="2052" max="2052" width="15.85546875" style="3" customWidth="1"/>
    <col min="2053" max="2297" width="11.42578125" style="3"/>
    <col min="2298" max="2298" width="7" style="3" customWidth="1"/>
    <col min="2299" max="2299" width="9.85546875" style="3" bestFit="1" customWidth="1"/>
    <col min="2300" max="2300" width="11.85546875" style="3" customWidth="1"/>
    <col min="2301" max="2301" width="36.140625" style="3" customWidth="1"/>
    <col min="2302" max="2302" width="17.42578125" style="3" customWidth="1"/>
    <col min="2303" max="2303" width="33.42578125" style="3" customWidth="1"/>
    <col min="2304" max="2304" width="32.42578125" style="3" customWidth="1"/>
    <col min="2305" max="2305" width="26.42578125" style="3" customWidth="1"/>
    <col min="2306" max="2306" width="15.85546875" style="3" customWidth="1"/>
    <col min="2307" max="2307" width="19.85546875" style="3" customWidth="1"/>
    <col min="2308" max="2308" width="15.85546875" style="3" customWidth="1"/>
    <col min="2309" max="2553" width="11.42578125" style="3"/>
    <col min="2554" max="2554" width="7" style="3" customWidth="1"/>
    <col min="2555" max="2555" width="9.85546875" style="3" bestFit="1" customWidth="1"/>
    <col min="2556" max="2556" width="11.85546875" style="3" customWidth="1"/>
    <col min="2557" max="2557" width="36.140625" style="3" customWidth="1"/>
    <col min="2558" max="2558" width="17.42578125" style="3" customWidth="1"/>
    <col min="2559" max="2559" width="33.42578125" style="3" customWidth="1"/>
    <col min="2560" max="2560" width="32.42578125" style="3" customWidth="1"/>
    <col min="2561" max="2561" width="26.42578125" style="3" customWidth="1"/>
    <col min="2562" max="2562" width="15.85546875" style="3" customWidth="1"/>
    <col min="2563" max="2563" width="19.85546875" style="3" customWidth="1"/>
    <col min="2564" max="2564" width="15.85546875" style="3" customWidth="1"/>
    <col min="2565" max="2809" width="11.42578125" style="3"/>
    <col min="2810" max="2810" width="7" style="3" customWidth="1"/>
    <col min="2811" max="2811" width="9.85546875" style="3" bestFit="1" customWidth="1"/>
    <col min="2812" max="2812" width="11.85546875" style="3" customWidth="1"/>
    <col min="2813" max="2813" width="36.140625" style="3" customWidth="1"/>
    <col min="2814" max="2814" width="17.42578125" style="3" customWidth="1"/>
    <col min="2815" max="2815" width="33.42578125" style="3" customWidth="1"/>
    <col min="2816" max="2816" width="32.42578125" style="3" customWidth="1"/>
    <col min="2817" max="2817" width="26.42578125" style="3" customWidth="1"/>
    <col min="2818" max="2818" width="15.85546875" style="3" customWidth="1"/>
    <col min="2819" max="2819" width="19.85546875" style="3" customWidth="1"/>
    <col min="2820" max="2820" width="15.85546875" style="3" customWidth="1"/>
    <col min="2821" max="3065" width="11.42578125" style="3"/>
    <col min="3066" max="3066" width="7" style="3" customWidth="1"/>
    <col min="3067" max="3067" width="9.85546875" style="3" bestFit="1" customWidth="1"/>
    <col min="3068" max="3068" width="11.85546875" style="3" customWidth="1"/>
    <col min="3069" max="3069" width="36.140625" style="3" customWidth="1"/>
    <col min="3070" max="3070" width="17.42578125" style="3" customWidth="1"/>
    <col min="3071" max="3071" width="33.42578125" style="3" customWidth="1"/>
    <col min="3072" max="3072" width="32.42578125" style="3" customWidth="1"/>
    <col min="3073" max="3073" width="26.42578125" style="3" customWidth="1"/>
    <col min="3074" max="3074" width="15.85546875" style="3" customWidth="1"/>
    <col min="3075" max="3075" width="19.85546875" style="3" customWidth="1"/>
    <col min="3076" max="3076" width="15.85546875" style="3" customWidth="1"/>
    <col min="3077" max="3321" width="11.42578125" style="3"/>
    <col min="3322" max="3322" width="7" style="3" customWidth="1"/>
    <col min="3323" max="3323" width="9.85546875" style="3" bestFit="1" customWidth="1"/>
    <col min="3324" max="3324" width="11.85546875" style="3" customWidth="1"/>
    <col min="3325" max="3325" width="36.140625" style="3" customWidth="1"/>
    <col min="3326" max="3326" width="17.42578125" style="3" customWidth="1"/>
    <col min="3327" max="3327" width="33.42578125" style="3" customWidth="1"/>
    <col min="3328" max="3328" width="32.42578125" style="3" customWidth="1"/>
    <col min="3329" max="3329" width="26.42578125" style="3" customWidth="1"/>
    <col min="3330" max="3330" width="15.85546875" style="3" customWidth="1"/>
    <col min="3331" max="3331" width="19.85546875" style="3" customWidth="1"/>
    <col min="3332" max="3332" width="15.85546875" style="3" customWidth="1"/>
    <col min="3333" max="3577" width="11.42578125" style="3"/>
    <col min="3578" max="3578" width="7" style="3" customWidth="1"/>
    <col min="3579" max="3579" width="9.85546875" style="3" bestFit="1" customWidth="1"/>
    <col min="3580" max="3580" width="11.85546875" style="3" customWidth="1"/>
    <col min="3581" max="3581" width="36.140625" style="3" customWidth="1"/>
    <col min="3582" max="3582" width="17.42578125" style="3" customWidth="1"/>
    <col min="3583" max="3583" width="33.42578125" style="3" customWidth="1"/>
    <col min="3584" max="3584" width="32.42578125" style="3" customWidth="1"/>
    <col min="3585" max="3585" width="26.42578125" style="3" customWidth="1"/>
    <col min="3586" max="3586" width="15.85546875" style="3" customWidth="1"/>
    <col min="3587" max="3587" width="19.85546875" style="3" customWidth="1"/>
    <col min="3588" max="3588" width="15.85546875" style="3" customWidth="1"/>
    <col min="3589" max="3833" width="11.42578125" style="3"/>
    <col min="3834" max="3834" width="7" style="3" customWidth="1"/>
    <col min="3835" max="3835" width="9.85546875" style="3" bestFit="1" customWidth="1"/>
    <col min="3836" max="3836" width="11.85546875" style="3" customWidth="1"/>
    <col min="3837" max="3837" width="36.140625" style="3" customWidth="1"/>
    <col min="3838" max="3838" width="17.42578125" style="3" customWidth="1"/>
    <col min="3839" max="3839" width="33.42578125" style="3" customWidth="1"/>
    <col min="3840" max="3840" width="32.42578125" style="3" customWidth="1"/>
    <col min="3841" max="3841" width="26.42578125" style="3" customWidth="1"/>
    <col min="3842" max="3842" width="15.85546875" style="3" customWidth="1"/>
    <col min="3843" max="3843" width="19.85546875" style="3" customWidth="1"/>
    <col min="3844" max="3844" width="15.85546875" style="3" customWidth="1"/>
    <col min="3845" max="4089" width="11.42578125" style="3"/>
    <col min="4090" max="4090" width="7" style="3" customWidth="1"/>
    <col min="4091" max="4091" width="9.85546875" style="3" bestFit="1" customWidth="1"/>
    <col min="4092" max="4092" width="11.85546875" style="3" customWidth="1"/>
    <col min="4093" max="4093" width="36.140625" style="3" customWidth="1"/>
    <col min="4094" max="4094" width="17.42578125" style="3" customWidth="1"/>
    <col min="4095" max="4095" width="33.42578125" style="3" customWidth="1"/>
    <col min="4096" max="4096" width="32.42578125" style="3" customWidth="1"/>
    <col min="4097" max="4097" width="26.42578125" style="3" customWidth="1"/>
    <col min="4098" max="4098" width="15.85546875" style="3" customWidth="1"/>
    <col min="4099" max="4099" width="19.85546875" style="3" customWidth="1"/>
    <col min="4100" max="4100" width="15.85546875" style="3" customWidth="1"/>
    <col min="4101" max="4345" width="11.42578125" style="3"/>
    <col min="4346" max="4346" width="7" style="3" customWidth="1"/>
    <col min="4347" max="4347" width="9.85546875" style="3" bestFit="1" customWidth="1"/>
    <col min="4348" max="4348" width="11.85546875" style="3" customWidth="1"/>
    <col min="4349" max="4349" width="36.140625" style="3" customWidth="1"/>
    <col min="4350" max="4350" width="17.42578125" style="3" customWidth="1"/>
    <col min="4351" max="4351" width="33.42578125" style="3" customWidth="1"/>
    <col min="4352" max="4352" width="32.42578125" style="3" customWidth="1"/>
    <col min="4353" max="4353" width="26.42578125" style="3" customWidth="1"/>
    <col min="4354" max="4354" width="15.85546875" style="3" customWidth="1"/>
    <col min="4355" max="4355" width="19.85546875" style="3" customWidth="1"/>
    <col min="4356" max="4356" width="15.85546875" style="3" customWidth="1"/>
    <col min="4357" max="4601" width="11.42578125" style="3"/>
    <col min="4602" max="4602" width="7" style="3" customWidth="1"/>
    <col min="4603" max="4603" width="9.85546875" style="3" bestFit="1" customWidth="1"/>
    <col min="4604" max="4604" width="11.85546875" style="3" customWidth="1"/>
    <col min="4605" max="4605" width="36.140625" style="3" customWidth="1"/>
    <col min="4606" max="4606" width="17.42578125" style="3" customWidth="1"/>
    <col min="4607" max="4607" width="33.42578125" style="3" customWidth="1"/>
    <col min="4608" max="4608" width="32.42578125" style="3" customWidth="1"/>
    <col min="4609" max="4609" width="26.42578125" style="3" customWidth="1"/>
    <col min="4610" max="4610" width="15.85546875" style="3" customWidth="1"/>
    <col min="4611" max="4611" width="19.85546875" style="3" customWidth="1"/>
    <col min="4612" max="4612" width="15.85546875" style="3" customWidth="1"/>
    <col min="4613" max="4857" width="11.42578125" style="3"/>
    <col min="4858" max="4858" width="7" style="3" customWidth="1"/>
    <col min="4859" max="4859" width="9.85546875" style="3" bestFit="1" customWidth="1"/>
    <col min="4860" max="4860" width="11.85546875" style="3" customWidth="1"/>
    <col min="4861" max="4861" width="36.140625" style="3" customWidth="1"/>
    <col min="4862" max="4862" width="17.42578125" style="3" customWidth="1"/>
    <col min="4863" max="4863" width="33.42578125" style="3" customWidth="1"/>
    <col min="4864" max="4864" width="32.42578125" style="3" customWidth="1"/>
    <col min="4865" max="4865" width="26.42578125" style="3" customWidth="1"/>
    <col min="4866" max="4866" width="15.85546875" style="3" customWidth="1"/>
    <col min="4867" max="4867" width="19.85546875" style="3" customWidth="1"/>
    <col min="4868" max="4868" width="15.85546875" style="3" customWidth="1"/>
    <col min="4869" max="5113" width="11.42578125" style="3"/>
    <col min="5114" max="5114" width="7" style="3" customWidth="1"/>
    <col min="5115" max="5115" width="9.85546875" style="3" bestFit="1" customWidth="1"/>
    <col min="5116" max="5116" width="11.85546875" style="3" customWidth="1"/>
    <col min="5117" max="5117" width="36.140625" style="3" customWidth="1"/>
    <col min="5118" max="5118" width="17.42578125" style="3" customWidth="1"/>
    <col min="5119" max="5119" width="33.42578125" style="3" customWidth="1"/>
    <col min="5120" max="5120" width="32.42578125" style="3" customWidth="1"/>
    <col min="5121" max="5121" width="26.42578125" style="3" customWidth="1"/>
    <col min="5122" max="5122" width="15.85546875" style="3" customWidth="1"/>
    <col min="5123" max="5123" width="19.85546875" style="3" customWidth="1"/>
    <col min="5124" max="5124" width="15.85546875" style="3" customWidth="1"/>
    <col min="5125" max="5369" width="11.42578125" style="3"/>
    <col min="5370" max="5370" width="7" style="3" customWidth="1"/>
    <col min="5371" max="5371" width="9.85546875" style="3" bestFit="1" customWidth="1"/>
    <col min="5372" max="5372" width="11.85546875" style="3" customWidth="1"/>
    <col min="5373" max="5373" width="36.140625" style="3" customWidth="1"/>
    <col min="5374" max="5374" width="17.42578125" style="3" customWidth="1"/>
    <col min="5375" max="5375" width="33.42578125" style="3" customWidth="1"/>
    <col min="5376" max="5376" width="32.42578125" style="3" customWidth="1"/>
    <col min="5377" max="5377" width="26.42578125" style="3" customWidth="1"/>
    <col min="5378" max="5378" width="15.85546875" style="3" customWidth="1"/>
    <col min="5379" max="5379" width="19.85546875" style="3" customWidth="1"/>
    <col min="5380" max="5380" width="15.85546875" style="3" customWidth="1"/>
    <col min="5381" max="5625" width="11.42578125" style="3"/>
    <col min="5626" max="5626" width="7" style="3" customWidth="1"/>
    <col min="5627" max="5627" width="9.85546875" style="3" bestFit="1" customWidth="1"/>
    <col min="5628" max="5628" width="11.85546875" style="3" customWidth="1"/>
    <col min="5629" max="5629" width="36.140625" style="3" customWidth="1"/>
    <col min="5630" max="5630" width="17.42578125" style="3" customWidth="1"/>
    <col min="5631" max="5631" width="33.42578125" style="3" customWidth="1"/>
    <col min="5632" max="5632" width="32.42578125" style="3" customWidth="1"/>
    <col min="5633" max="5633" width="26.42578125" style="3" customWidth="1"/>
    <col min="5634" max="5634" width="15.85546875" style="3" customWidth="1"/>
    <col min="5635" max="5635" width="19.85546875" style="3" customWidth="1"/>
    <col min="5636" max="5636" width="15.85546875" style="3" customWidth="1"/>
    <col min="5637" max="5881" width="11.42578125" style="3"/>
    <col min="5882" max="5882" width="7" style="3" customWidth="1"/>
    <col min="5883" max="5883" width="9.85546875" style="3" bestFit="1" customWidth="1"/>
    <col min="5884" max="5884" width="11.85546875" style="3" customWidth="1"/>
    <col min="5885" max="5885" width="36.140625" style="3" customWidth="1"/>
    <col min="5886" max="5886" width="17.42578125" style="3" customWidth="1"/>
    <col min="5887" max="5887" width="33.42578125" style="3" customWidth="1"/>
    <col min="5888" max="5888" width="32.42578125" style="3" customWidth="1"/>
    <col min="5889" max="5889" width="26.42578125" style="3" customWidth="1"/>
    <col min="5890" max="5890" width="15.85546875" style="3" customWidth="1"/>
    <col min="5891" max="5891" width="19.85546875" style="3" customWidth="1"/>
    <col min="5892" max="5892" width="15.85546875" style="3" customWidth="1"/>
    <col min="5893" max="6137" width="11.42578125" style="3"/>
    <col min="6138" max="6138" width="7" style="3" customWidth="1"/>
    <col min="6139" max="6139" width="9.85546875" style="3" bestFit="1" customWidth="1"/>
    <col min="6140" max="6140" width="11.85546875" style="3" customWidth="1"/>
    <col min="6141" max="6141" width="36.140625" style="3" customWidth="1"/>
    <col min="6142" max="6142" width="17.42578125" style="3" customWidth="1"/>
    <col min="6143" max="6143" width="33.42578125" style="3" customWidth="1"/>
    <col min="6144" max="6144" width="32.42578125" style="3" customWidth="1"/>
    <col min="6145" max="6145" width="26.42578125" style="3" customWidth="1"/>
    <col min="6146" max="6146" width="15.85546875" style="3" customWidth="1"/>
    <col min="6147" max="6147" width="19.85546875" style="3" customWidth="1"/>
    <col min="6148" max="6148" width="15.85546875" style="3" customWidth="1"/>
    <col min="6149" max="6393" width="11.42578125" style="3"/>
    <col min="6394" max="6394" width="7" style="3" customWidth="1"/>
    <col min="6395" max="6395" width="9.85546875" style="3" bestFit="1" customWidth="1"/>
    <col min="6396" max="6396" width="11.85546875" style="3" customWidth="1"/>
    <col min="6397" max="6397" width="36.140625" style="3" customWidth="1"/>
    <col min="6398" max="6398" width="17.42578125" style="3" customWidth="1"/>
    <col min="6399" max="6399" width="33.42578125" style="3" customWidth="1"/>
    <col min="6400" max="6400" width="32.42578125" style="3" customWidth="1"/>
    <col min="6401" max="6401" width="26.42578125" style="3" customWidth="1"/>
    <col min="6402" max="6402" width="15.85546875" style="3" customWidth="1"/>
    <col min="6403" max="6403" width="19.85546875" style="3" customWidth="1"/>
    <col min="6404" max="6404" width="15.85546875" style="3" customWidth="1"/>
    <col min="6405" max="6649" width="11.42578125" style="3"/>
    <col min="6650" max="6650" width="7" style="3" customWidth="1"/>
    <col min="6651" max="6651" width="9.85546875" style="3" bestFit="1" customWidth="1"/>
    <col min="6652" max="6652" width="11.85546875" style="3" customWidth="1"/>
    <col min="6653" max="6653" width="36.140625" style="3" customWidth="1"/>
    <col min="6654" max="6654" width="17.42578125" style="3" customWidth="1"/>
    <col min="6655" max="6655" width="33.42578125" style="3" customWidth="1"/>
    <col min="6656" max="6656" width="32.42578125" style="3" customWidth="1"/>
    <col min="6657" max="6657" width="26.42578125" style="3" customWidth="1"/>
    <col min="6658" max="6658" width="15.85546875" style="3" customWidth="1"/>
    <col min="6659" max="6659" width="19.85546875" style="3" customWidth="1"/>
    <col min="6660" max="6660" width="15.85546875" style="3" customWidth="1"/>
    <col min="6661" max="6905" width="11.42578125" style="3"/>
    <col min="6906" max="6906" width="7" style="3" customWidth="1"/>
    <col min="6907" max="6907" width="9.85546875" style="3" bestFit="1" customWidth="1"/>
    <col min="6908" max="6908" width="11.85546875" style="3" customWidth="1"/>
    <col min="6909" max="6909" width="36.140625" style="3" customWidth="1"/>
    <col min="6910" max="6910" width="17.42578125" style="3" customWidth="1"/>
    <col min="6911" max="6911" width="33.42578125" style="3" customWidth="1"/>
    <col min="6912" max="6912" width="32.42578125" style="3" customWidth="1"/>
    <col min="6913" max="6913" width="26.42578125" style="3" customWidth="1"/>
    <col min="6914" max="6914" width="15.85546875" style="3" customWidth="1"/>
    <col min="6915" max="6915" width="19.85546875" style="3" customWidth="1"/>
    <col min="6916" max="6916" width="15.85546875" style="3" customWidth="1"/>
    <col min="6917" max="7161" width="11.42578125" style="3"/>
    <col min="7162" max="7162" width="7" style="3" customWidth="1"/>
    <col min="7163" max="7163" width="9.85546875" style="3" bestFit="1" customWidth="1"/>
    <col min="7164" max="7164" width="11.85546875" style="3" customWidth="1"/>
    <col min="7165" max="7165" width="36.140625" style="3" customWidth="1"/>
    <col min="7166" max="7166" width="17.42578125" style="3" customWidth="1"/>
    <col min="7167" max="7167" width="33.42578125" style="3" customWidth="1"/>
    <col min="7168" max="7168" width="32.42578125" style="3" customWidth="1"/>
    <col min="7169" max="7169" width="26.42578125" style="3" customWidth="1"/>
    <col min="7170" max="7170" width="15.85546875" style="3" customWidth="1"/>
    <col min="7171" max="7171" width="19.85546875" style="3" customWidth="1"/>
    <col min="7172" max="7172" width="15.85546875" style="3" customWidth="1"/>
    <col min="7173" max="7417" width="11.42578125" style="3"/>
    <col min="7418" max="7418" width="7" style="3" customWidth="1"/>
    <col min="7419" max="7419" width="9.85546875" style="3" bestFit="1" customWidth="1"/>
    <col min="7420" max="7420" width="11.85546875" style="3" customWidth="1"/>
    <col min="7421" max="7421" width="36.140625" style="3" customWidth="1"/>
    <col min="7422" max="7422" width="17.42578125" style="3" customWidth="1"/>
    <col min="7423" max="7423" width="33.42578125" style="3" customWidth="1"/>
    <col min="7424" max="7424" width="32.42578125" style="3" customWidth="1"/>
    <col min="7425" max="7425" width="26.42578125" style="3" customWidth="1"/>
    <col min="7426" max="7426" width="15.85546875" style="3" customWidth="1"/>
    <col min="7427" max="7427" width="19.85546875" style="3" customWidth="1"/>
    <col min="7428" max="7428" width="15.85546875" style="3" customWidth="1"/>
    <col min="7429" max="7673" width="11.42578125" style="3"/>
    <col min="7674" max="7674" width="7" style="3" customWidth="1"/>
    <col min="7675" max="7675" width="9.85546875" style="3" bestFit="1" customWidth="1"/>
    <col min="7676" max="7676" width="11.85546875" style="3" customWidth="1"/>
    <col min="7677" max="7677" width="36.140625" style="3" customWidth="1"/>
    <col min="7678" max="7678" width="17.42578125" style="3" customWidth="1"/>
    <col min="7679" max="7679" width="33.42578125" style="3" customWidth="1"/>
    <col min="7680" max="7680" width="32.42578125" style="3" customWidth="1"/>
    <col min="7681" max="7681" width="26.42578125" style="3" customWidth="1"/>
    <col min="7682" max="7682" width="15.85546875" style="3" customWidth="1"/>
    <col min="7683" max="7683" width="19.85546875" style="3" customWidth="1"/>
    <col min="7684" max="7684" width="15.85546875" style="3" customWidth="1"/>
    <col min="7685" max="7929" width="11.42578125" style="3"/>
    <col min="7930" max="7930" width="7" style="3" customWidth="1"/>
    <col min="7931" max="7931" width="9.85546875" style="3" bestFit="1" customWidth="1"/>
    <col min="7932" max="7932" width="11.85546875" style="3" customWidth="1"/>
    <col min="7933" max="7933" width="36.140625" style="3" customWidth="1"/>
    <col min="7934" max="7934" width="17.42578125" style="3" customWidth="1"/>
    <col min="7935" max="7935" width="33.42578125" style="3" customWidth="1"/>
    <col min="7936" max="7936" width="32.42578125" style="3" customWidth="1"/>
    <col min="7937" max="7937" width="26.42578125" style="3" customWidth="1"/>
    <col min="7938" max="7938" width="15.85546875" style="3" customWidth="1"/>
    <col min="7939" max="7939" width="19.85546875" style="3" customWidth="1"/>
    <col min="7940" max="7940" width="15.85546875" style="3" customWidth="1"/>
    <col min="7941" max="8185" width="11.42578125" style="3"/>
    <col min="8186" max="8186" width="7" style="3" customWidth="1"/>
    <col min="8187" max="8187" width="9.85546875" style="3" bestFit="1" customWidth="1"/>
    <col min="8188" max="8188" width="11.85546875" style="3" customWidth="1"/>
    <col min="8189" max="8189" width="36.140625" style="3" customWidth="1"/>
    <col min="8190" max="8190" width="17.42578125" style="3" customWidth="1"/>
    <col min="8191" max="8191" width="33.42578125" style="3" customWidth="1"/>
    <col min="8192" max="8192" width="32.42578125" style="3" customWidth="1"/>
    <col min="8193" max="8193" width="26.42578125" style="3" customWidth="1"/>
    <col min="8194" max="8194" width="15.85546875" style="3" customWidth="1"/>
    <col min="8195" max="8195" width="19.85546875" style="3" customWidth="1"/>
    <col min="8196" max="8196" width="15.85546875" style="3" customWidth="1"/>
    <col min="8197" max="8441" width="11.42578125" style="3"/>
    <col min="8442" max="8442" width="7" style="3" customWidth="1"/>
    <col min="8443" max="8443" width="9.85546875" style="3" bestFit="1" customWidth="1"/>
    <col min="8444" max="8444" width="11.85546875" style="3" customWidth="1"/>
    <col min="8445" max="8445" width="36.140625" style="3" customWidth="1"/>
    <col min="8446" max="8446" width="17.42578125" style="3" customWidth="1"/>
    <col min="8447" max="8447" width="33.42578125" style="3" customWidth="1"/>
    <col min="8448" max="8448" width="32.42578125" style="3" customWidth="1"/>
    <col min="8449" max="8449" width="26.42578125" style="3" customWidth="1"/>
    <col min="8450" max="8450" width="15.85546875" style="3" customWidth="1"/>
    <col min="8451" max="8451" width="19.85546875" style="3" customWidth="1"/>
    <col min="8452" max="8452" width="15.85546875" style="3" customWidth="1"/>
    <col min="8453" max="8697" width="11.42578125" style="3"/>
    <col min="8698" max="8698" width="7" style="3" customWidth="1"/>
    <col min="8699" max="8699" width="9.85546875" style="3" bestFit="1" customWidth="1"/>
    <col min="8700" max="8700" width="11.85546875" style="3" customWidth="1"/>
    <col min="8701" max="8701" width="36.140625" style="3" customWidth="1"/>
    <col min="8702" max="8702" width="17.42578125" style="3" customWidth="1"/>
    <col min="8703" max="8703" width="33.42578125" style="3" customWidth="1"/>
    <col min="8704" max="8704" width="32.42578125" style="3" customWidth="1"/>
    <col min="8705" max="8705" width="26.42578125" style="3" customWidth="1"/>
    <col min="8706" max="8706" width="15.85546875" style="3" customWidth="1"/>
    <col min="8707" max="8707" width="19.85546875" style="3" customWidth="1"/>
    <col min="8708" max="8708" width="15.85546875" style="3" customWidth="1"/>
    <col min="8709" max="8953" width="11.42578125" style="3"/>
    <col min="8954" max="8954" width="7" style="3" customWidth="1"/>
    <col min="8955" max="8955" width="9.85546875" style="3" bestFit="1" customWidth="1"/>
    <col min="8956" max="8956" width="11.85546875" style="3" customWidth="1"/>
    <col min="8957" max="8957" width="36.140625" style="3" customWidth="1"/>
    <col min="8958" max="8958" width="17.42578125" style="3" customWidth="1"/>
    <col min="8959" max="8959" width="33.42578125" style="3" customWidth="1"/>
    <col min="8960" max="8960" width="32.42578125" style="3" customWidth="1"/>
    <col min="8961" max="8961" width="26.42578125" style="3" customWidth="1"/>
    <col min="8962" max="8962" width="15.85546875" style="3" customWidth="1"/>
    <col min="8963" max="8963" width="19.85546875" style="3" customWidth="1"/>
    <col min="8964" max="8964" width="15.85546875" style="3" customWidth="1"/>
    <col min="8965" max="9209" width="11.42578125" style="3"/>
    <col min="9210" max="9210" width="7" style="3" customWidth="1"/>
    <col min="9211" max="9211" width="9.85546875" style="3" bestFit="1" customWidth="1"/>
    <col min="9212" max="9212" width="11.85546875" style="3" customWidth="1"/>
    <col min="9213" max="9213" width="36.140625" style="3" customWidth="1"/>
    <col min="9214" max="9214" width="17.42578125" style="3" customWidth="1"/>
    <col min="9215" max="9215" width="33.42578125" style="3" customWidth="1"/>
    <col min="9216" max="9216" width="32.42578125" style="3" customWidth="1"/>
    <col min="9217" max="9217" width="26.42578125" style="3" customWidth="1"/>
    <col min="9218" max="9218" width="15.85546875" style="3" customWidth="1"/>
    <col min="9219" max="9219" width="19.85546875" style="3" customWidth="1"/>
    <col min="9220" max="9220" width="15.85546875" style="3" customWidth="1"/>
    <col min="9221" max="9465" width="11.42578125" style="3"/>
    <col min="9466" max="9466" width="7" style="3" customWidth="1"/>
    <col min="9467" max="9467" width="9.85546875" style="3" bestFit="1" customWidth="1"/>
    <col min="9468" max="9468" width="11.85546875" style="3" customWidth="1"/>
    <col min="9469" max="9469" width="36.140625" style="3" customWidth="1"/>
    <col min="9470" max="9470" width="17.42578125" style="3" customWidth="1"/>
    <col min="9471" max="9471" width="33.42578125" style="3" customWidth="1"/>
    <col min="9472" max="9472" width="32.42578125" style="3" customWidth="1"/>
    <col min="9473" max="9473" width="26.42578125" style="3" customWidth="1"/>
    <col min="9474" max="9474" width="15.85546875" style="3" customWidth="1"/>
    <col min="9475" max="9475" width="19.85546875" style="3" customWidth="1"/>
    <col min="9476" max="9476" width="15.85546875" style="3" customWidth="1"/>
    <col min="9477" max="9721" width="11.42578125" style="3"/>
    <col min="9722" max="9722" width="7" style="3" customWidth="1"/>
    <col min="9723" max="9723" width="9.85546875" style="3" bestFit="1" customWidth="1"/>
    <col min="9724" max="9724" width="11.85546875" style="3" customWidth="1"/>
    <col min="9725" max="9725" width="36.140625" style="3" customWidth="1"/>
    <col min="9726" max="9726" width="17.42578125" style="3" customWidth="1"/>
    <col min="9727" max="9727" width="33.42578125" style="3" customWidth="1"/>
    <col min="9728" max="9728" width="32.42578125" style="3" customWidth="1"/>
    <col min="9729" max="9729" width="26.42578125" style="3" customWidth="1"/>
    <col min="9730" max="9730" width="15.85546875" style="3" customWidth="1"/>
    <col min="9731" max="9731" width="19.85546875" style="3" customWidth="1"/>
    <col min="9732" max="9732" width="15.85546875" style="3" customWidth="1"/>
    <col min="9733" max="9977" width="11.42578125" style="3"/>
    <col min="9978" max="9978" width="7" style="3" customWidth="1"/>
    <col min="9979" max="9979" width="9.85546875" style="3" bestFit="1" customWidth="1"/>
    <col min="9980" max="9980" width="11.85546875" style="3" customWidth="1"/>
    <col min="9981" max="9981" width="36.140625" style="3" customWidth="1"/>
    <col min="9982" max="9982" width="17.42578125" style="3" customWidth="1"/>
    <col min="9983" max="9983" width="33.42578125" style="3" customWidth="1"/>
    <col min="9984" max="9984" width="32.42578125" style="3" customWidth="1"/>
    <col min="9985" max="9985" width="26.42578125" style="3" customWidth="1"/>
    <col min="9986" max="9986" width="15.85546875" style="3" customWidth="1"/>
    <col min="9987" max="9987" width="19.85546875" style="3" customWidth="1"/>
    <col min="9988" max="9988" width="15.85546875" style="3" customWidth="1"/>
    <col min="9989" max="10233" width="11.42578125" style="3"/>
    <col min="10234" max="10234" width="7" style="3" customWidth="1"/>
    <col min="10235" max="10235" width="9.85546875" style="3" bestFit="1" customWidth="1"/>
    <col min="10236" max="10236" width="11.85546875" style="3" customWidth="1"/>
    <col min="10237" max="10237" width="36.140625" style="3" customWidth="1"/>
    <col min="10238" max="10238" width="17.42578125" style="3" customWidth="1"/>
    <col min="10239" max="10239" width="33.42578125" style="3" customWidth="1"/>
    <col min="10240" max="10240" width="32.42578125" style="3" customWidth="1"/>
    <col min="10241" max="10241" width="26.42578125" style="3" customWidth="1"/>
    <col min="10242" max="10242" width="15.85546875" style="3" customWidth="1"/>
    <col min="10243" max="10243" width="19.85546875" style="3" customWidth="1"/>
    <col min="10244" max="10244" width="15.85546875" style="3" customWidth="1"/>
    <col min="10245" max="10489" width="11.42578125" style="3"/>
    <col min="10490" max="10490" width="7" style="3" customWidth="1"/>
    <col min="10491" max="10491" width="9.85546875" style="3" bestFit="1" customWidth="1"/>
    <col min="10492" max="10492" width="11.85546875" style="3" customWidth="1"/>
    <col min="10493" max="10493" width="36.140625" style="3" customWidth="1"/>
    <col min="10494" max="10494" width="17.42578125" style="3" customWidth="1"/>
    <col min="10495" max="10495" width="33.42578125" style="3" customWidth="1"/>
    <col min="10496" max="10496" width="32.42578125" style="3" customWidth="1"/>
    <col min="10497" max="10497" width="26.42578125" style="3" customWidth="1"/>
    <col min="10498" max="10498" width="15.85546875" style="3" customWidth="1"/>
    <col min="10499" max="10499" width="19.85546875" style="3" customWidth="1"/>
    <col min="10500" max="10500" width="15.85546875" style="3" customWidth="1"/>
    <col min="10501" max="10745" width="11.42578125" style="3"/>
    <col min="10746" max="10746" width="7" style="3" customWidth="1"/>
    <col min="10747" max="10747" width="9.85546875" style="3" bestFit="1" customWidth="1"/>
    <col min="10748" max="10748" width="11.85546875" style="3" customWidth="1"/>
    <col min="10749" max="10749" width="36.140625" style="3" customWidth="1"/>
    <col min="10750" max="10750" width="17.42578125" style="3" customWidth="1"/>
    <col min="10751" max="10751" width="33.42578125" style="3" customWidth="1"/>
    <col min="10752" max="10752" width="32.42578125" style="3" customWidth="1"/>
    <col min="10753" max="10753" width="26.42578125" style="3" customWidth="1"/>
    <col min="10754" max="10754" width="15.85546875" style="3" customWidth="1"/>
    <col min="10755" max="10755" width="19.85546875" style="3" customWidth="1"/>
    <col min="10756" max="10756" width="15.85546875" style="3" customWidth="1"/>
    <col min="10757" max="11001" width="11.42578125" style="3"/>
    <col min="11002" max="11002" width="7" style="3" customWidth="1"/>
    <col min="11003" max="11003" width="9.85546875" style="3" bestFit="1" customWidth="1"/>
    <col min="11004" max="11004" width="11.85546875" style="3" customWidth="1"/>
    <col min="11005" max="11005" width="36.140625" style="3" customWidth="1"/>
    <col min="11006" max="11006" width="17.42578125" style="3" customWidth="1"/>
    <col min="11007" max="11007" width="33.42578125" style="3" customWidth="1"/>
    <col min="11008" max="11008" width="32.42578125" style="3" customWidth="1"/>
    <col min="11009" max="11009" width="26.42578125" style="3" customWidth="1"/>
    <col min="11010" max="11010" width="15.85546875" style="3" customWidth="1"/>
    <col min="11011" max="11011" width="19.85546875" style="3" customWidth="1"/>
    <col min="11012" max="11012" width="15.85546875" style="3" customWidth="1"/>
    <col min="11013" max="11257" width="11.42578125" style="3"/>
    <col min="11258" max="11258" width="7" style="3" customWidth="1"/>
    <col min="11259" max="11259" width="9.85546875" style="3" bestFit="1" customWidth="1"/>
    <col min="11260" max="11260" width="11.85546875" style="3" customWidth="1"/>
    <col min="11261" max="11261" width="36.140625" style="3" customWidth="1"/>
    <col min="11262" max="11262" width="17.42578125" style="3" customWidth="1"/>
    <col min="11263" max="11263" width="33.42578125" style="3" customWidth="1"/>
    <col min="11264" max="11264" width="32.42578125" style="3" customWidth="1"/>
    <col min="11265" max="11265" width="26.42578125" style="3" customWidth="1"/>
    <col min="11266" max="11266" width="15.85546875" style="3" customWidth="1"/>
    <col min="11267" max="11267" width="19.85546875" style="3" customWidth="1"/>
    <col min="11268" max="11268" width="15.85546875" style="3" customWidth="1"/>
    <col min="11269" max="11513" width="11.42578125" style="3"/>
    <col min="11514" max="11514" width="7" style="3" customWidth="1"/>
    <col min="11515" max="11515" width="9.85546875" style="3" bestFit="1" customWidth="1"/>
    <col min="11516" max="11516" width="11.85546875" style="3" customWidth="1"/>
    <col min="11517" max="11517" width="36.140625" style="3" customWidth="1"/>
    <col min="11518" max="11518" width="17.42578125" style="3" customWidth="1"/>
    <col min="11519" max="11519" width="33.42578125" style="3" customWidth="1"/>
    <col min="11520" max="11520" width="32.42578125" style="3" customWidth="1"/>
    <col min="11521" max="11521" width="26.42578125" style="3" customWidth="1"/>
    <col min="11522" max="11522" width="15.85546875" style="3" customWidth="1"/>
    <col min="11523" max="11523" width="19.85546875" style="3" customWidth="1"/>
    <col min="11524" max="11524" width="15.85546875" style="3" customWidth="1"/>
    <col min="11525" max="11769" width="11.42578125" style="3"/>
    <col min="11770" max="11770" width="7" style="3" customWidth="1"/>
    <col min="11771" max="11771" width="9.85546875" style="3" bestFit="1" customWidth="1"/>
    <col min="11772" max="11772" width="11.85546875" style="3" customWidth="1"/>
    <col min="11773" max="11773" width="36.140625" style="3" customWidth="1"/>
    <col min="11774" max="11774" width="17.42578125" style="3" customWidth="1"/>
    <col min="11775" max="11775" width="33.42578125" style="3" customWidth="1"/>
    <col min="11776" max="11776" width="32.42578125" style="3" customWidth="1"/>
    <col min="11777" max="11777" width="26.42578125" style="3" customWidth="1"/>
    <col min="11778" max="11778" width="15.85546875" style="3" customWidth="1"/>
    <col min="11779" max="11779" width="19.85546875" style="3" customWidth="1"/>
    <col min="11780" max="11780" width="15.85546875" style="3" customWidth="1"/>
    <col min="11781" max="12025" width="11.42578125" style="3"/>
    <col min="12026" max="12026" width="7" style="3" customWidth="1"/>
    <col min="12027" max="12027" width="9.85546875" style="3" bestFit="1" customWidth="1"/>
    <col min="12028" max="12028" width="11.85546875" style="3" customWidth="1"/>
    <col min="12029" max="12029" width="36.140625" style="3" customWidth="1"/>
    <col min="12030" max="12030" width="17.42578125" style="3" customWidth="1"/>
    <col min="12031" max="12031" width="33.42578125" style="3" customWidth="1"/>
    <col min="12032" max="12032" width="32.42578125" style="3" customWidth="1"/>
    <col min="12033" max="12033" width="26.42578125" style="3" customWidth="1"/>
    <col min="12034" max="12034" width="15.85546875" style="3" customWidth="1"/>
    <col min="12035" max="12035" width="19.85546875" style="3" customWidth="1"/>
    <col min="12036" max="12036" width="15.85546875" style="3" customWidth="1"/>
    <col min="12037" max="12281" width="11.42578125" style="3"/>
    <col min="12282" max="12282" width="7" style="3" customWidth="1"/>
    <col min="12283" max="12283" width="9.85546875" style="3" bestFit="1" customWidth="1"/>
    <col min="12284" max="12284" width="11.85546875" style="3" customWidth="1"/>
    <col min="12285" max="12285" width="36.140625" style="3" customWidth="1"/>
    <col min="12286" max="12286" width="17.42578125" style="3" customWidth="1"/>
    <col min="12287" max="12287" width="33.42578125" style="3" customWidth="1"/>
    <col min="12288" max="12288" width="32.42578125" style="3" customWidth="1"/>
    <col min="12289" max="12289" width="26.42578125" style="3" customWidth="1"/>
    <col min="12290" max="12290" width="15.85546875" style="3" customWidth="1"/>
    <col min="12291" max="12291" width="19.85546875" style="3" customWidth="1"/>
    <col min="12292" max="12292" width="15.85546875" style="3" customWidth="1"/>
    <col min="12293" max="12537" width="11.42578125" style="3"/>
    <col min="12538" max="12538" width="7" style="3" customWidth="1"/>
    <col min="12539" max="12539" width="9.85546875" style="3" bestFit="1" customWidth="1"/>
    <col min="12540" max="12540" width="11.85546875" style="3" customWidth="1"/>
    <col min="12541" max="12541" width="36.140625" style="3" customWidth="1"/>
    <col min="12542" max="12542" width="17.42578125" style="3" customWidth="1"/>
    <col min="12543" max="12543" width="33.42578125" style="3" customWidth="1"/>
    <col min="12544" max="12544" width="32.42578125" style="3" customWidth="1"/>
    <col min="12545" max="12545" width="26.42578125" style="3" customWidth="1"/>
    <col min="12546" max="12546" width="15.85546875" style="3" customWidth="1"/>
    <col min="12547" max="12547" width="19.85546875" style="3" customWidth="1"/>
    <col min="12548" max="12548" width="15.85546875" style="3" customWidth="1"/>
    <col min="12549" max="12793" width="11.42578125" style="3"/>
    <col min="12794" max="12794" width="7" style="3" customWidth="1"/>
    <col min="12795" max="12795" width="9.85546875" style="3" bestFit="1" customWidth="1"/>
    <col min="12796" max="12796" width="11.85546875" style="3" customWidth="1"/>
    <col min="12797" max="12797" width="36.140625" style="3" customWidth="1"/>
    <col min="12798" max="12798" width="17.42578125" style="3" customWidth="1"/>
    <col min="12799" max="12799" width="33.42578125" style="3" customWidth="1"/>
    <col min="12800" max="12800" width="32.42578125" style="3" customWidth="1"/>
    <col min="12801" max="12801" width="26.42578125" style="3" customWidth="1"/>
    <col min="12802" max="12802" width="15.85546875" style="3" customWidth="1"/>
    <col min="12803" max="12803" width="19.85546875" style="3" customWidth="1"/>
    <col min="12804" max="12804" width="15.85546875" style="3" customWidth="1"/>
    <col min="12805" max="13049" width="11.42578125" style="3"/>
    <col min="13050" max="13050" width="7" style="3" customWidth="1"/>
    <col min="13051" max="13051" width="9.85546875" style="3" bestFit="1" customWidth="1"/>
    <col min="13052" max="13052" width="11.85546875" style="3" customWidth="1"/>
    <col min="13053" max="13053" width="36.140625" style="3" customWidth="1"/>
    <col min="13054" max="13054" width="17.42578125" style="3" customWidth="1"/>
    <col min="13055" max="13055" width="33.42578125" style="3" customWidth="1"/>
    <col min="13056" max="13056" width="32.42578125" style="3" customWidth="1"/>
    <col min="13057" max="13057" width="26.42578125" style="3" customWidth="1"/>
    <col min="13058" max="13058" width="15.85546875" style="3" customWidth="1"/>
    <col min="13059" max="13059" width="19.85546875" style="3" customWidth="1"/>
    <col min="13060" max="13060" width="15.85546875" style="3" customWidth="1"/>
    <col min="13061" max="13305" width="11.42578125" style="3"/>
    <col min="13306" max="13306" width="7" style="3" customWidth="1"/>
    <col min="13307" max="13307" width="9.85546875" style="3" bestFit="1" customWidth="1"/>
    <col min="13308" max="13308" width="11.85546875" style="3" customWidth="1"/>
    <col min="13309" max="13309" width="36.140625" style="3" customWidth="1"/>
    <col min="13310" max="13310" width="17.42578125" style="3" customWidth="1"/>
    <col min="13311" max="13311" width="33.42578125" style="3" customWidth="1"/>
    <col min="13312" max="13312" width="32.42578125" style="3" customWidth="1"/>
    <col min="13313" max="13313" width="26.42578125" style="3" customWidth="1"/>
    <col min="13314" max="13314" width="15.85546875" style="3" customWidth="1"/>
    <col min="13315" max="13315" width="19.85546875" style="3" customWidth="1"/>
    <col min="13316" max="13316" width="15.85546875" style="3" customWidth="1"/>
    <col min="13317" max="13561" width="11.42578125" style="3"/>
    <col min="13562" max="13562" width="7" style="3" customWidth="1"/>
    <col min="13563" max="13563" width="9.85546875" style="3" bestFit="1" customWidth="1"/>
    <col min="13564" max="13564" width="11.85546875" style="3" customWidth="1"/>
    <col min="13565" max="13565" width="36.140625" style="3" customWidth="1"/>
    <col min="13566" max="13566" width="17.42578125" style="3" customWidth="1"/>
    <col min="13567" max="13567" width="33.42578125" style="3" customWidth="1"/>
    <col min="13568" max="13568" width="32.42578125" style="3" customWidth="1"/>
    <col min="13569" max="13569" width="26.42578125" style="3" customWidth="1"/>
    <col min="13570" max="13570" width="15.85546875" style="3" customWidth="1"/>
    <col min="13571" max="13571" width="19.85546875" style="3" customWidth="1"/>
    <col min="13572" max="13572" width="15.85546875" style="3" customWidth="1"/>
    <col min="13573" max="13817" width="11.42578125" style="3"/>
    <col min="13818" max="13818" width="7" style="3" customWidth="1"/>
    <col min="13819" max="13819" width="9.85546875" style="3" bestFit="1" customWidth="1"/>
    <col min="13820" max="13820" width="11.85546875" style="3" customWidth="1"/>
    <col min="13821" max="13821" width="36.140625" style="3" customWidth="1"/>
    <col min="13822" max="13822" width="17.42578125" style="3" customWidth="1"/>
    <col min="13823" max="13823" width="33.42578125" style="3" customWidth="1"/>
    <col min="13824" max="13824" width="32.42578125" style="3" customWidth="1"/>
    <col min="13825" max="13825" width="26.42578125" style="3" customWidth="1"/>
    <col min="13826" max="13826" width="15.85546875" style="3" customWidth="1"/>
    <col min="13827" max="13827" width="19.85546875" style="3" customWidth="1"/>
    <col min="13828" max="13828" width="15.85546875" style="3" customWidth="1"/>
    <col min="13829" max="14073" width="11.42578125" style="3"/>
    <col min="14074" max="14074" width="7" style="3" customWidth="1"/>
    <col min="14075" max="14075" width="9.85546875" style="3" bestFit="1" customWidth="1"/>
    <col min="14076" max="14076" width="11.85546875" style="3" customWidth="1"/>
    <col min="14077" max="14077" width="36.140625" style="3" customWidth="1"/>
    <col min="14078" max="14078" width="17.42578125" style="3" customWidth="1"/>
    <col min="14079" max="14079" width="33.42578125" style="3" customWidth="1"/>
    <col min="14080" max="14080" width="32.42578125" style="3" customWidth="1"/>
    <col min="14081" max="14081" width="26.42578125" style="3" customWidth="1"/>
    <col min="14082" max="14082" width="15.85546875" style="3" customWidth="1"/>
    <col min="14083" max="14083" width="19.85546875" style="3" customWidth="1"/>
    <col min="14084" max="14084" width="15.85546875" style="3" customWidth="1"/>
    <col min="14085" max="14329" width="11.42578125" style="3"/>
    <col min="14330" max="14330" width="7" style="3" customWidth="1"/>
    <col min="14331" max="14331" width="9.85546875" style="3" bestFit="1" customWidth="1"/>
    <col min="14332" max="14332" width="11.85546875" style="3" customWidth="1"/>
    <col min="14333" max="14333" width="36.140625" style="3" customWidth="1"/>
    <col min="14334" max="14334" width="17.42578125" style="3" customWidth="1"/>
    <col min="14335" max="14335" width="33.42578125" style="3" customWidth="1"/>
    <col min="14336" max="14336" width="32.42578125" style="3" customWidth="1"/>
    <col min="14337" max="14337" width="26.42578125" style="3" customWidth="1"/>
    <col min="14338" max="14338" width="15.85546875" style="3" customWidth="1"/>
    <col min="14339" max="14339" width="19.85546875" style="3" customWidth="1"/>
    <col min="14340" max="14340" width="15.85546875" style="3" customWidth="1"/>
    <col min="14341" max="14585" width="11.42578125" style="3"/>
    <col min="14586" max="14586" width="7" style="3" customWidth="1"/>
    <col min="14587" max="14587" width="9.85546875" style="3" bestFit="1" customWidth="1"/>
    <col min="14588" max="14588" width="11.85546875" style="3" customWidth="1"/>
    <col min="14589" max="14589" width="36.140625" style="3" customWidth="1"/>
    <col min="14590" max="14590" width="17.42578125" style="3" customWidth="1"/>
    <col min="14591" max="14591" width="33.42578125" style="3" customWidth="1"/>
    <col min="14592" max="14592" width="32.42578125" style="3" customWidth="1"/>
    <col min="14593" max="14593" width="26.42578125" style="3" customWidth="1"/>
    <col min="14594" max="14594" width="15.85546875" style="3" customWidth="1"/>
    <col min="14595" max="14595" width="19.85546875" style="3" customWidth="1"/>
    <col min="14596" max="14596" width="15.85546875" style="3" customWidth="1"/>
    <col min="14597" max="14841" width="11.42578125" style="3"/>
    <col min="14842" max="14842" width="7" style="3" customWidth="1"/>
    <col min="14843" max="14843" width="9.85546875" style="3" bestFit="1" customWidth="1"/>
    <col min="14844" max="14844" width="11.85546875" style="3" customWidth="1"/>
    <col min="14845" max="14845" width="36.140625" style="3" customWidth="1"/>
    <col min="14846" max="14846" width="17.42578125" style="3" customWidth="1"/>
    <col min="14847" max="14847" width="33.42578125" style="3" customWidth="1"/>
    <col min="14848" max="14848" width="32.42578125" style="3" customWidth="1"/>
    <col min="14849" max="14849" width="26.42578125" style="3" customWidth="1"/>
    <col min="14850" max="14850" width="15.85546875" style="3" customWidth="1"/>
    <col min="14851" max="14851" width="19.85546875" style="3" customWidth="1"/>
    <col min="14852" max="14852" width="15.85546875" style="3" customWidth="1"/>
    <col min="14853" max="15097" width="11.42578125" style="3"/>
    <col min="15098" max="15098" width="7" style="3" customWidth="1"/>
    <col min="15099" max="15099" width="9.85546875" style="3" bestFit="1" customWidth="1"/>
    <col min="15100" max="15100" width="11.85546875" style="3" customWidth="1"/>
    <col min="15101" max="15101" width="36.140625" style="3" customWidth="1"/>
    <col min="15102" max="15102" width="17.42578125" style="3" customWidth="1"/>
    <col min="15103" max="15103" width="33.42578125" style="3" customWidth="1"/>
    <col min="15104" max="15104" width="32.42578125" style="3" customWidth="1"/>
    <col min="15105" max="15105" width="26.42578125" style="3" customWidth="1"/>
    <col min="15106" max="15106" width="15.85546875" style="3" customWidth="1"/>
    <col min="15107" max="15107" width="19.85546875" style="3" customWidth="1"/>
    <col min="15108" max="15108" width="15.85546875" style="3" customWidth="1"/>
    <col min="15109" max="15353" width="11.42578125" style="3"/>
    <col min="15354" max="15354" width="7" style="3" customWidth="1"/>
    <col min="15355" max="15355" width="9.85546875" style="3" bestFit="1" customWidth="1"/>
    <col min="15356" max="15356" width="11.85546875" style="3" customWidth="1"/>
    <col min="15357" max="15357" width="36.140625" style="3" customWidth="1"/>
    <col min="15358" max="15358" width="17.42578125" style="3" customWidth="1"/>
    <col min="15359" max="15359" width="33.42578125" style="3" customWidth="1"/>
    <col min="15360" max="15360" width="32.42578125" style="3" customWidth="1"/>
    <col min="15361" max="15361" width="26.42578125" style="3" customWidth="1"/>
    <col min="15362" max="15362" width="15.85546875" style="3" customWidth="1"/>
    <col min="15363" max="15363" width="19.85546875" style="3" customWidth="1"/>
    <col min="15364" max="15364" width="15.85546875" style="3" customWidth="1"/>
    <col min="15365" max="15609" width="11.42578125" style="3"/>
    <col min="15610" max="15610" width="7" style="3" customWidth="1"/>
    <col min="15611" max="15611" width="9.85546875" style="3" bestFit="1" customWidth="1"/>
    <col min="15612" max="15612" width="11.85546875" style="3" customWidth="1"/>
    <col min="15613" max="15613" width="36.140625" style="3" customWidth="1"/>
    <col min="15614" max="15614" width="17.42578125" style="3" customWidth="1"/>
    <col min="15615" max="15615" width="33.42578125" style="3" customWidth="1"/>
    <col min="15616" max="15616" width="32.42578125" style="3" customWidth="1"/>
    <col min="15617" max="15617" width="26.42578125" style="3" customWidth="1"/>
    <col min="15618" max="15618" width="15.85546875" style="3" customWidth="1"/>
    <col min="15619" max="15619" width="19.85546875" style="3" customWidth="1"/>
    <col min="15620" max="15620" width="15.85546875" style="3" customWidth="1"/>
    <col min="15621" max="15865" width="11.42578125" style="3"/>
    <col min="15866" max="15866" width="7" style="3" customWidth="1"/>
    <col min="15867" max="15867" width="9.85546875" style="3" bestFit="1" customWidth="1"/>
    <col min="15868" max="15868" width="11.85546875" style="3" customWidth="1"/>
    <col min="15869" max="15869" width="36.140625" style="3" customWidth="1"/>
    <col min="15870" max="15870" width="17.42578125" style="3" customWidth="1"/>
    <col min="15871" max="15871" width="33.42578125" style="3" customWidth="1"/>
    <col min="15872" max="15872" width="32.42578125" style="3" customWidth="1"/>
    <col min="15873" max="15873" width="26.42578125" style="3" customWidth="1"/>
    <col min="15874" max="15874" width="15.85546875" style="3" customWidth="1"/>
    <col min="15875" max="15875" width="19.85546875" style="3" customWidth="1"/>
    <col min="15876" max="15876" width="15.85546875" style="3" customWidth="1"/>
    <col min="15877" max="16121" width="11.42578125" style="3"/>
    <col min="16122" max="16122" width="7" style="3" customWidth="1"/>
    <col min="16123" max="16123" width="9.85546875" style="3" bestFit="1" customWidth="1"/>
    <col min="16124" max="16124" width="11.85546875" style="3" customWidth="1"/>
    <col min="16125" max="16125" width="36.140625" style="3" customWidth="1"/>
    <col min="16126" max="16126" width="17.42578125" style="3" customWidth="1"/>
    <col min="16127" max="16127" width="33.42578125" style="3" customWidth="1"/>
    <col min="16128" max="16128" width="32.42578125" style="3" customWidth="1"/>
    <col min="16129" max="16129" width="26.42578125" style="3" customWidth="1"/>
    <col min="16130" max="16130" width="15.85546875" style="3" customWidth="1"/>
    <col min="16131" max="16131" width="19.85546875" style="3" customWidth="1"/>
    <col min="16132" max="16132" width="15.85546875" style="3" customWidth="1"/>
    <col min="16133" max="16384" width="11.42578125" style="3"/>
  </cols>
  <sheetData>
    <row r="1" spans="1:247" s="5" customFormat="1" ht="27.75" customHeight="1" x14ac:dyDescent="0.25">
      <c r="A1" s="130" t="s">
        <v>41</v>
      </c>
      <c r="B1" s="130"/>
      <c r="C1" s="130"/>
      <c r="D1" s="13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</row>
    <row r="2" spans="1:247" s="5" customFormat="1" ht="15.75" x14ac:dyDescent="0.25">
      <c r="A2" s="74" t="s">
        <v>34</v>
      </c>
      <c r="B2" s="74" t="s">
        <v>2</v>
      </c>
      <c r="C2" s="74" t="s">
        <v>35</v>
      </c>
      <c r="D2" s="74" t="s">
        <v>36</v>
      </c>
    </row>
    <row r="3" spans="1:247" ht="12.75" x14ac:dyDescent="0.2">
      <c r="A3" s="138" t="s">
        <v>754</v>
      </c>
      <c r="B3" s="139" t="s">
        <v>1029</v>
      </c>
      <c r="C3" s="139" t="s">
        <v>54</v>
      </c>
      <c r="D3" s="139" t="s">
        <v>285</v>
      </c>
    </row>
    <row r="4" spans="1:247" ht="12.75" x14ac:dyDescent="0.2">
      <c r="A4" s="140" t="s">
        <v>119</v>
      </c>
      <c r="B4" s="139" t="s">
        <v>1029</v>
      </c>
      <c r="C4" s="141" t="s">
        <v>6</v>
      </c>
      <c r="D4" s="140">
        <v>3186008080</v>
      </c>
    </row>
    <row r="5" spans="1:247" ht="25.5" x14ac:dyDescent="0.2">
      <c r="A5" s="138" t="s">
        <v>349</v>
      </c>
      <c r="B5" s="139" t="s">
        <v>830</v>
      </c>
      <c r="C5" s="139" t="s">
        <v>11</v>
      </c>
      <c r="D5" s="139">
        <v>3202407828</v>
      </c>
    </row>
    <row r="6" spans="1:247" ht="25.5" x14ac:dyDescent="0.2">
      <c r="A6" s="138" t="s">
        <v>386</v>
      </c>
      <c r="B6" s="141" t="s">
        <v>755</v>
      </c>
      <c r="C6" s="139" t="s">
        <v>13</v>
      </c>
      <c r="D6" s="139" t="s">
        <v>387</v>
      </c>
    </row>
    <row r="7" spans="1:247" ht="25.5" x14ac:dyDescent="0.2">
      <c r="A7" s="141" t="s">
        <v>887</v>
      </c>
      <c r="B7" s="139" t="s">
        <v>1029</v>
      </c>
      <c r="C7" s="141" t="s">
        <v>11</v>
      </c>
      <c r="D7" s="141" t="s">
        <v>888</v>
      </c>
    </row>
    <row r="8" spans="1:247" ht="25.5" x14ac:dyDescent="0.25">
      <c r="A8" s="140" t="s">
        <v>753</v>
      </c>
      <c r="B8" s="141" t="s">
        <v>831</v>
      </c>
      <c r="C8" s="141" t="s">
        <v>8</v>
      </c>
      <c r="D8" s="140">
        <v>5466634</v>
      </c>
    </row>
    <row r="9" spans="1:247" ht="12.75" x14ac:dyDescent="0.2">
      <c r="A9" s="141" t="s">
        <v>676</v>
      </c>
      <c r="B9" s="139" t="s">
        <v>1029</v>
      </c>
      <c r="C9" s="141" t="s">
        <v>18</v>
      </c>
      <c r="D9" s="141" t="s">
        <v>460</v>
      </c>
    </row>
    <row r="10" spans="1:247" ht="12.75" x14ac:dyDescent="0.25">
      <c r="A10" s="141" t="s">
        <v>197</v>
      </c>
      <c r="B10" s="141" t="s">
        <v>832</v>
      </c>
      <c r="C10" s="141" t="s">
        <v>6</v>
      </c>
      <c r="D10" s="141" t="s">
        <v>198</v>
      </c>
    </row>
    <row r="11" spans="1:247" ht="12.75" x14ac:dyDescent="0.25">
      <c r="A11" s="140" t="s">
        <v>142</v>
      </c>
      <c r="B11" s="141" t="s">
        <v>817</v>
      </c>
      <c r="C11" s="141" t="s">
        <v>50</v>
      </c>
      <c r="D11" s="140" t="s">
        <v>143</v>
      </c>
    </row>
    <row r="12" spans="1:247" ht="25.5" x14ac:dyDescent="0.2">
      <c r="A12" s="138" t="s">
        <v>495</v>
      </c>
      <c r="B12" s="141" t="s">
        <v>833</v>
      </c>
      <c r="C12" s="139" t="s">
        <v>6</v>
      </c>
      <c r="D12" s="142" t="s">
        <v>797</v>
      </c>
    </row>
    <row r="13" spans="1:247" ht="12.75" x14ac:dyDescent="0.2">
      <c r="A13" s="143" t="s">
        <v>756</v>
      </c>
      <c r="B13" s="144" t="s">
        <v>833</v>
      </c>
      <c r="C13" s="145" t="s">
        <v>6</v>
      </c>
      <c r="D13" s="145" t="s">
        <v>442</v>
      </c>
    </row>
    <row r="14" spans="1:247" ht="25.5" x14ac:dyDescent="0.2">
      <c r="A14" s="141" t="s">
        <v>719</v>
      </c>
      <c r="B14" s="139" t="s">
        <v>834</v>
      </c>
      <c r="C14" s="141" t="s">
        <v>274</v>
      </c>
      <c r="D14" s="146" t="s">
        <v>720</v>
      </c>
    </row>
    <row r="15" spans="1:247" ht="12.75" x14ac:dyDescent="0.2">
      <c r="A15" s="141" t="s">
        <v>1030</v>
      </c>
      <c r="B15" s="139" t="s">
        <v>1029</v>
      </c>
      <c r="C15" s="141" t="s">
        <v>6</v>
      </c>
      <c r="D15" s="141" t="s">
        <v>740</v>
      </c>
    </row>
    <row r="16" spans="1:247" ht="12.75" x14ac:dyDescent="0.2">
      <c r="A16" s="144" t="s">
        <v>889</v>
      </c>
      <c r="B16" s="139" t="s">
        <v>1029</v>
      </c>
      <c r="C16" s="144" t="s">
        <v>890</v>
      </c>
      <c r="D16" s="147" t="s">
        <v>891</v>
      </c>
    </row>
    <row r="17" spans="1:4" ht="25.5" x14ac:dyDescent="0.2">
      <c r="A17" s="141" t="s">
        <v>892</v>
      </c>
      <c r="B17" s="139" t="s">
        <v>1029</v>
      </c>
      <c r="C17" s="141" t="s">
        <v>13</v>
      </c>
      <c r="D17" s="141" t="s">
        <v>893</v>
      </c>
    </row>
    <row r="18" spans="1:4" ht="25.5" x14ac:dyDescent="0.2">
      <c r="A18" s="143" t="s">
        <v>496</v>
      </c>
      <c r="B18" s="144" t="s">
        <v>833</v>
      </c>
      <c r="C18" s="145" t="s">
        <v>13</v>
      </c>
      <c r="D18" s="145" t="s">
        <v>497</v>
      </c>
    </row>
    <row r="19" spans="1:4" ht="12.75" x14ac:dyDescent="0.2">
      <c r="A19" s="143" t="s">
        <v>443</v>
      </c>
      <c r="B19" s="139" t="s">
        <v>1029</v>
      </c>
      <c r="C19" s="145" t="s">
        <v>444</v>
      </c>
      <c r="D19" s="145" t="s">
        <v>445</v>
      </c>
    </row>
    <row r="20" spans="1:4" ht="25.5" x14ac:dyDescent="0.2">
      <c r="A20" s="144" t="s">
        <v>721</v>
      </c>
      <c r="B20" s="139" t="s">
        <v>1029</v>
      </c>
      <c r="C20" s="144" t="s">
        <v>6</v>
      </c>
      <c r="D20" s="147" t="s">
        <v>812</v>
      </c>
    </row>
    <row r="21" spans="1:4" ht="25.5" x14ac:dyDescent="0.2">
      <c r="A21" s="143" t="s">
        <v>757</v>
      </c>
      <c r="B21" s="145" t="s">
        <v>79</v>
      </c>
      <c r="C21" s="145" t="s">
        <v>591</v>
      </c>
      <c r="D21" s="145" t="s">
        <v>592</v>
      </c>
    </row>
    <row r="22" spans="1:4" ht="38.25" x14ac:dyDescent="0.2">
      <c r="A22" s="144" t="s">
        <v>1085</v>
      </c>
      <c r="B22" s="145" t="s">
        <v>833</v>
      </c>
      <c r="C22" s="144" t="s">
        <v>570</v>
      </c>
      <c r="D22" s="144" t="s">
        <v>1031</v>
      </c>
    </row>
    <row r="23" spans="1:4" ht="25.5" x14ac:dyDescent="0.25">
      <c r="A23" s="140" t="s">
        <v>894</v>
      </c>
      <c r="B23" s="141" t="s">
        <v>832</v>
      </c>
      <c r="C23" s="141" t="s">
        <v>64</v>
      </c>
      <c r="D23" s="140">
        <v>3155645568</v>
      </c>
    </row>
    <row r="24" spans="1:4" ht="25.5" x14ac:dyDescent="0.25">
      <c r="A24" s="140" t="s">
        <v>758</v>
      </c>
      <c r="B24" s="141" t="s">
        <v>79</v>
      </c>
      <c r="C24" s="141" t="s">
        <v>144</v>
      </c>
      <c r="D24" s="140">
        <v>3122073725</v>
      </c>
    </row>
    <row r="25" spans="1:4" ht="25.5" x14ac:dyDescent="0.2">
      <c r="A25" s="141" t="s">
        <v>1032</v>
      </c>
      <c r="B25" s="139" t="s">
        <v>1029</v>
      </c>
      <c r="C25" s="141" t="s">
        <v>40</v>
      </c>
      <c r="D25" s="141" t="s">
        <v>1033</v>
      </c>
    </row>
    <row r="26" spans="1:4" ht="25.5" x14ac:dyDescent="0.2">
      <c r="A26" s="141" t="s">
        <v>759</v>
      </c>
      <c r="B26" s="139" t="s">
        <v>1029</v>
      </c>
      <c r="C26" s="141" t="s">
        <v>25</v>
      </c>
      <c r="D26" s="141" t="s">
        <v>285</v>
      </c>
    </row>
    <row r="27" spans="1:4" ht="25.5" x14ac:dyDescent="0.2">
      <c r="A27" s="138" t="s">
        <v>540</v>
      </c>
      <c r="B27" s="139" t="s">
        <v>1029</v>
      </c>
      <c r="C27" s="145" t="s">
        <v>6</v>
      </c>
      <c r="D27" s="145" t="s">
        <v>541</v>
      </c>
    </row>
    <row r="28" spans="1:4" ht="25.5" x14ac:dyDescent="0.2">
      <c r="A28" s="138" t="s">
        <v>381</v>
      </c>
      <c r="B28" s="139" t="s">
        <v>830</v>
      </c>
      <c r="C28" s="139" t="s">
        <v>274</v>
      </c>
      <c r="D28" s="139" t="s">
        <v>382</v>
      </c>
    </row>
    <row r="29" spans="1:4" ht="12.75" x14ac:dyDescent="0.2">
      <c r="A29" s="141" t="s">
        <v>895</v>
      </c>
      <c r="B29" s="139" t="s">
        <v>836</v>
      </c>
      <c r="C29" s="141" t="s">
        <v>896</v>
      </c>
      <c r="D29" s="141" t="s">
        <v>897</v>
      </c>
    </row>
    <row r="30" spans="1:4" ht="12.75" x14ac:dyDescent="0.2">
      <c r="A30" s="140" t="s">
        <v>188</v>
      </c>
      <c r="B30" s="139" t="s">
        <v>1029</v>
      </c>
      <c r="C30" s="141" t="s">
        <v>6</v>
      </c>
      <c r="D30" s="141" t="s">
        <v>244</v>
      </c>
    </row>
    <row r="31" spans="1:4" ht="12.75" x14ac:dyDescent="0.2">
      <c r="A31" s="141" t="s">
        <v>760</v>
      </c>
      <c r="B31" s="139" t="s">
        <v>1029</v>
      </c>
      <c r="C31" s="141" t="s">
        <v>286</v>
      </c>
      <c r="D31" s="141" t="s">
        <v>287</v>
      </c>
    </row>
    <row r="32" spans="1:4" ht="25.5" x14ac:dyDescent="0.2">
      <c r="A32" s="141" t="s">
        <v>1034</v>
      </c>
      <c r="B32" s="139" t="s">
        <v>833</v>
      </c>
      <c r="C32" s="141" t="s">
        <v>13</v>
      </c>
      <c r="D32" s="141">
        <v>4034818</v>
      </c>
    </row>
    <row r="33" spans="1:4" ht="25.5" x14ac:dyDescent="0.2">
      <c r="A33" s="141" t="s">
        <v>898</v>
      </c>
      <c r="B33" s="139" t="s">
        <v>1029</v>
      </c>
      <c r="C33" s="141" t="s">
        <v>49</v>
      </c>
      <c r="D33" s="141" t="s">
        <v>899</v>
      </c>
    </row>
    <row r="34" spans="1:4" ht="25.5" x14ac:dyDescent="0.25">
      <c r="A34" s="141" t="s">
        <v>722</v>
      </c>
      <c r="B34" s="141" t="s">
        <v>79</v>
      </c>
      <c r="C34" s="141" t="s">
        <v>6</v>
      </c>
      <c r="D34" s="141" t="s">
        <v>723</v>
      </c>
    </row>
    <row r="35" spans="1:4" ht="12.75" x14ac:dyDescent="0.2">
      <c r="A35" s="140" t="s">
        <v>115</v>
      </c>
      <c r="B35" s="139" t="s">
        <v>1029</v>
      </c>
      <c r="C35" s="144" t="s">
        <v>49</v>
      </c>
      <c r="D35" s="148">
        <v>3113210480</v>
      </c>
    </row>
    <row r="36" spans="1:4" ht="12.75" x14ac:dyDescent="0.2">
      <c r="A36" s="143" t="s">
        <v>542</v>
      </c>
      <c r="B36" s="139" t="s">
        <v>1029</v>
      </c>
      <c r="C36" s="145" t="s">
        <v>6</v>
      </c>
      <c r="D36" s="145" t="s">
        <v>26</v>
      </c>
    </row>
    <row r="37" spans="1:4" ht="12.75" x14ac:dyDescent="0.25">
      <c r="A37" s="141" t="s">
        <v>236</v>
      </c>
      <c r="B37" s="141" t="s">
        <v>129</v>
      </c>
      <c r="C37" s="141" t="s">
        <v>14</v>
      </c>
      <c r="D37" s="141" t="s">
        <v>237</v>
      </c>
    </row>
    <row r="38" spans="1:4" ht="12.75" x14ac:dyDescent="0.2">
      <c r="A38" s="140" t="s">
        <v>124</v>
      </c>
      <c r="B38" s="139" t="s">
        <v>1029</v>
      </c>
      <c r="C38" s="141" t="s">
        <v>6</v>
      </c>
      <c r="D38" s="140">
        <v>3203002662</v>
      </c>
    </row>
    <row r="39" spans="1:4" ht="12.75" x14ac:dyDescent="0.2">
      <c r="A39" s="144" t="s">
        <v>724</v>
      </c>
      <c r="B39" s="139" t="s">
        <v>1029</v>
      </c>
      <c r="C39" s="144" t="s">
        <v>175</v>
      </c>
      <c r="D39" s="144" t="s">
        <v>678</v>
      </c>
    </row>
    <row r="40" spans="1:4" ht="12.75" x14ac:dyDescent="0.2">
      <c r="A40" s="141" t="s">
        <v>679</v>
      </c>
      <c r="B40" s="139" t="s">
        <v>1029</v>
      </c>
      <c r="C40" s="141" t="s">
        <v>6</v>
      </c>
      <c r="D40" s="141" t="s">
        <v>725</v>
      </c>
    </row>
    <row r="41" spans="1:4" ht="12.75" x14ac:dyDescent="0.2">
      <c r="A41" s="141" t="s">
        <v>798</v>
      </c>
      <c r="B41" s="139" t="s">
        <v>1029</v>
      </c>
      <c r="C41" s="141" t="s">
        <v>6</v>
      </c>
      <c r="D41" s="141">
        <v>3104074491</v>
      </c>
    </row>
    <row r="42" spans="1:4" ht="12.75" x14ac:dyDescent="0.2">
      <c r="A42" s="149" t="s">
        <v>99</v>
      </c>
      <c r="B42" s="139" t="s">
        <v>102</v>
      </c>
      <c r="C42" s="139" t="s">
        <v>62</v>
      </c>
      <c r="D42" s="149" t="s">
        <v>103</v>
      </c>
    </row>
    <row r="43" spans="1:4" ht="12.75" x14ac:dyDescent="0.2">
      <c r="A43" s="138" t="s">
        <v>593</v>
      </c>
      <c r="B43" s="139" t="s">
        <v>1029</v>
      </c>
      <c r="C43" s="139" t="s">
        <v>6</v>
      </c>
      <c r="D43" s="139" t="s">
        <v>594</v>
      </c>
    </row>
    <row r="44" spans="1:4" ht="12.75" x14ac:dyDescent="0.2">
      <c r="A44" s="138" t="s">
        <v>412</v>
      </c>
      <c r="B44" s="139" t="s">
        <v>1029</v>
      </c>
      <c r="C44" s="139" t="s">
        <v>175</v>
      </c>
      <c r="D44" s="139" t="s">
        <v>413</v>
      </c>
    </row>
    <row r="45" spans="1:4" ht="12.75" x14ac:dyDescent="0.2">
      <c r="A45" s="138" t="s">
        <v>336</v>
      </c>
      <c r="B45" s="139" t="s">
        <v>1029</v>
      </c>
      <c r="C45" s="139" t="s">
        <v>6</v>
      </c>
      <c r="D45" s="139">
        <v>3113770458</v>
      </c>
    </row>
    <row r="46" spans="1:4" ht="25.5" x14ac:dyDescent="0.25">
      <c r="A46" s="141" t="s">
        <v>726</v>
      </c>
      <c r="B46" s="141" t="s">
        <v>727</v>
      </c>
      <c r="C46" s="141" t="s">
        <v>50</v>
      </c>
      <c r="D46" s="141" t="s">
        <v>712</v>
      </c>
    </row>
    <row r="47" spans="1:4" ht="12.75" x14ac:dyDescent="0.2">
      <c r="A47" s="138" t="s">
        <v>330</v>
      </c>
      <c r="B47" s="139" t="s">
        <v>1029</v>
      </c>
      <c r="C47" s="139" t="s">
        <v>6</v>
      </c>
      <c r="D47" s="139" t="s">
        <v>184</v>
      </c>
    </row>
    <row r="48" spans="1:4" ht="25.5" x14ac:dyDescent="0.2">
      <c r="A48" s="138" t="s">
        <v>446</v>
      </c>
      <c r="B48" s="139" t="s">
        <v>1029</v>
      </c>
      <c r="C48" s="139" t="s">
        <v>6</v>
      </c>
      <c r="D48" s="139" t="s">
        <v>340</v>
      </c>
    </row>
    <row r="49" spans="1:4" ht="25.5" x14ac:dyDescent="0.2">
      <c r="A49" s="138" t="s">
        <v>543</v>
      </c>
      <c r="B49" s="139" t="s">
        <v>1029</v>
      </c>
      <c r="C49" s="139" t="s">
        <v>544</v>
      </c>
      <c r="D49" s="139" t="s">
        <v>545</v>
      </c>
    </row>
    <row r="50" spans="1:4" ht="12.75" x14ac:dyDescent="0.2">
      <c r="A50" s="141" t="s">
        <v>900</v>
      </c>
      <c r="B50" s="139" t="s">
        <v>1029</v>
      </c>
      <c r="C50" s="141" t="s">
        <v>6</v>
      </c>
      <c r="D50" s="141">
        <v>3143850759</v>
      </c>
    </row>
    <row r="51" spans="1:4" ht="25.5" x14ac:dyDescent="0.2">
      <c r="A51" s="138" t="s">
        <v>377</v>
      </c>
      <c r="B51" s="139" t="s">
        <v>830</v>
      </c>
      <c r="C51" s="139" t="s">
        <v>117</v>
      </c>
      <c r="D51" s="139" t="s">
        <v>378</v>
      </c>
    </row>
    <row r="52" spans="1:4" ht="25.5" x14ac:dyDescent="0.2">
      <c r="A52" s="138" t="s">
        <v>595</v>
      </c>
      <c r="B52" s="139" t="s">
        <v>596</v>
      </c>
      <c r="C52" s="139" t="s">
        <v>6</v>
      </c>
      <c r="D52" s="139" t="s">
        <v>597</v>
      </c>
    </row>
    <row r="53" spans="1:4" ht="12.75" x14ac:dyDescent="0.2">
      <c r="A53" s="141" t="s">
        <v>901</v>
      </c>
      <c r="B53" s="139" t="s">
        <v>1029</v>
      </c>
      <c r="C53" s="141" t="s">
        <v>6</v>
      </c>
      <c r="D53" s="141" t="s">
        <v>682</v>
      </c>
    </row>
    <row r="54" spans="1:4" ht="12.75" x14ac:dyDescent="0.25">
      <c r="A54" s="140" t="s">
        <v>177</v>
      </c>
      <c r="B54" s="141" t="s">
        <v>755</v>
      </c>
      <c r="C54" s="141" t="s">
        <v>6</v>
      </c>
      <c r="D54" s="140">
        <v>3124475506</v>
      </c>
    </row>
    <row r="55" spans="1:4" ht="12.75" x14ac:dyDescent="0.25">
      <c r="A55" s="141" t="s">
        <v>902</v>
      </c>
      <c r="B55" s="141" t="s">
        <v>835</v>
      </c>
      <c r="C55" s="141" t="s">
        <v>175</v>
      </c>
      <c r="D55" s="141">
        <v>3105448026</v>
      </c>
    </row>
    <row r="56" spans="1:4" ht="25.5" x14ac:dyDescent="0.2">
      <c r="A56" s="138" t="s">
        <v>546</v>
      </c>
      <c r="B56" s="139" t="s">
        <v>1029</v>
      </c>
      <c r="C56" s="139" t="s">
        <v>11</v>
      </c>
      <c r="D56" s="139" t="s">
        <v>547</v>
      </c>
    </row>
    <row r="57" spans="1:4" ht="12.75" x14ac:dyDescent="0.2">
      <c r="A57" s="140" t="s">
        <v>139</v>
      </c>
      <c r="B57" s="139" t="s">
        <v>1029</v>
      </c>
      <c r="C57" s="141" t="s">
        <v>6</v>
      </c>
      <c r="D57" s="140">
        <v>3186234756</v>
      </c>
    </row>
    <row r="58" spans="1:4" ht="25.5" x14ac:dyDescent="0.2">
      <c r="A58" s="141" t="s">
        <v>683</v>
      </c>
      <c r="B58" s="139" t="s">
        <v>596</v>
      </c>
      <c r="C58" s="141" t="s">
        <v>175</v>
      </c>
      <c r="D58" s="141" t="s">
        <v>684</v>
      </c>
    </row>
    <row r="59" spans="1:4" ht="12.75" x14ac:dyDescent="0.2">
      <c r="A59" s="141" t="s">
        <v>238</v>
      </c>
      <c r="B59" s="139" t="s">
        <v>1029</v>
      </c>
      <c r="C59" s="141" t="s">
        <v>6</v>
      </c>
      <c r="D59" s="141" t="s">
        <v>239</v>
      </c>
    </row>
    <row r="60" spans="1:4" ht="12.75" x14ac:dyDescent="0.2">
      <c r="A60" s="141" t="s">
        <v>728</v>
      </c>
      <c r="B60" s="139" t="s">
        <v>1029</v>
      </c>
      <c r="C60" s="141" t="s">
        <v>12</v>
      </c>
      <c r="D60" s="141" t="s">
        <v>729</v>
      </c>
    </row>
    <row r="61" spans="1:4" ht="12.75" x14ac:dyDescent="0.2">
      <c r="A61" s="138" t="s">
        <v>350</v>
      </c>
      <c r="B61" s="139" t="s">
        <v>1029</v>
      </c>
      <c r="C61" s="139" t="s">
        <v>6</v>
      </c>
      <c r="D61" s="139">
        <v>3166086868</v>
      </c>
    </row>
    <row r="62" spans="1:4" ht="25.5" x14ac:dyDescent="0.25">
      <c r="A62" s="141" t="s">
        <v>269</v>
      </c>
      <c r="B62" s="141" t="s">
        <v>835</v>
      </c>
      <c r="C62" s="141" t="s">
        <v>6</v>
      </c>
      <c r="D62" s="141" t="s">
        <v>270</v>
      </c>
    </row>
    <row r="63" spans="1:4" ht="12.75" x14ac:dyDescent="0.2">
      <c r="A63" s="141" t="s">
        <v>903</v>
      </c>
      <c r="B63" s="139" t="s">
        <v>1029</v>
      </c>
      <c r="C63" s="141" t="s">
        <v>6</v>
      </c>
      <c r="D63" s="141" t="s">
        <v>740</v>
      </c>
    </row>
    <row r="64" spans="1:4" ht="25.5" x14ac:dyDescent="0.2">
      <c r="A64" s="138" t="s">
        <v>337</v>
      </c>
      <c r="B64" s="139" t="s">
        <v>1029</v>
      </c>
      <c r="C64" s="139" t="s">
        <v>6</v>
      </c>
      <c r="D64" s="139" t="s">
        <v>340</v>
      </c>
    </row>
    <row r="65" spans="1:4" ht="12.75" x14ac:dyDescent="0.2">
      <c r="A65" s="138" t="s">
        <v>388</v>
      </c>
      <c r="B65" s="139" t="s">
        <v>1029</v>
      </c>
      <c r="C65" s="139" t="s">
        <v>6</v>
      </c>
      <c r="D65" s="139">
        <v>3229424247</v>
      </c>
    </row>
    <row r="66" spans="1:4" ht="12.75" x14ac:dyDescent="0.2">
      <c r="A66" s="141" t="s">
        <v>1035</v>
      </c>
      <c r="B66" s="139" t="s">
        <v>841</v>
      </c>
      <c r="C66" s="141" t="s">
        <v>25</v>
      </c>
      <c r="D66" s="141" t="s">
        <v>1036</v>
      </c>
    </row>
    <row r="67" spans="1:4" ht="12.75" x14ac:dyDescent="0.2">
      <c r="A67" s="138" t="s">
        <v>335</v>
      </c>
      <c r="B67" s="139" t="s">
        <v>1029</v>
      </c>
      <c r="C67" s="139" t="s">
        <v>6</v>
      </c>
      <c r="D67" s="139">
        <v>3113770458</v>
      </c>
    </row>
    <row r="68" spans="1:4" ht="12.75" x14ac:dyDescent="0.2">
      <c r="A68" s="141" t="s">
        <v>730</v>
      </c>
      <c r="B68" s="139" t="s">
        <v>1029</v>
      </c>
      <c r="C68" s="141" t="s">
        <v>6</v>
      </c>
      <c r="D68" s="141" t="s">
        <v>688</v>
      </c>
    </row>
    <row r="69" spans="1:4" ht="12.75" x14ac:dyDescent="0.2">
      <c r="A69" s="141" t="s">
        <v>298</v>
      </c>
      <c r="B69" s="139" t="s">
        <v>1029</v>
      </c>
      <c r="C69" s="141" t="s">
        <v>42</v>
      </c>
      <c r="D69" s="141">
        <v>31244475506</v>
      </c>
    </row>
    <row r="70" spans="1:4" ht="12.75" x14ac:dyDescent="0.2">
      <c r="A70" s="141" t="s">
        <v>165</v>
      </c>
      <c r="B70" s="139" t="s">
        <v>836</v>
      </c>
      <c r="C70" s="141" t="s">
        <v>6</v>
      </c>
      <c r="D70" s="141" t="s">
        <v>731</v>
      </c>
    </row>
    <row r="71" spans="1:4" ht="12.75" x14ac:dyDescent="0.25">
      <c r="A71" s="140" t="s">
        <v>574</v>
      </c>
      <c r="B71" s="141" t="s">
        <v>837</v>
      </c>
      <c r="C71" s="141" t="s">
        <v>46</v>
      </c>
      <c r="D71" s="140">
        <v>3114938888</v>
      </c>
    </row>
    <row r="72" spans="1:4" ht="25.5" x14ac:dyDescent="0.25">
      <c r="A72" s="140" t="s">
        <v>88</v>
      </c>
      <c r="B72" s="141" t="s">
        <v>1037</v>
      </c>
      <c r="C72" s="141" t="s">
        <v>6</v>
      </c>
      <c r="D72" s="140">
        <v>3212086458</v>
      </c>
    </row>
    <row r="73" spans="1:4" ht="12.75" x14ac:dyDescent="0.25">
      <c r="A73" s="141" t="s">
        <v>904</v>
      </c>
      <c r="B73" s="141" t="s">
        <v>838</v>
      </c>
      <c r="C73" s="141" t="s">
        <v>6</v>
      </c>
      <c r="D73" s="141">
        <v>3209290322</v>
      </c>
    </row>
    <row r="74" spans="1:4" ht="12.75" x14ac:dyDescent="0.2">
      <c r="A74" s="138" t="s">
        <v>447</v>
      </c>
      <c r="B74" s="141" t="s">
        <v>836</v>
      </c>
      <c r="C74" s="139" t="s">
        <v>47</v>
      </c>
      <c r="D74" s="139" t="s">
        <v>448</v>
      </c>
    </row>
    <row r="75" spans="1:4" ht="12.75" x14ac:dyDescent="0.2">
      <c r="A75" s="149" t="s">
        <v>172</v>
      </c>
      <c r="B75" s="139" t="s">
        <v>822</v>
      </c>
      <c r="C75" s="139" t="s">
        <v>6</v>
      </c>
      <c r="D75" s="149">
        <v>3158395751</v>
      </c>
    </row>
    <row r="76" spans="1:4" ht="12.75" x14ac:dyDescent="0.2">
      <c r="A76" s="138" t="s">
        <v>638</v>
      </c>
      <c r="B76" s="139" t="s">
        <v>1029</v>
      </c>
      <c r="C76" s="139" t="s">
        <v>49</v>
      </c>
      <c r="D76" s="139" t="s">
        <v>639</v>
      </c>
    </row>
    <row r="77" spans="1:4" ht="12.75" x14ac:dyDescent="0.2">
      <c r="A77" s="138" t="s">
        <v>635</v>
      </c>
      <c r="B77" s="139" t="s">
        <v>1029</v>
      </c>
      <c r="C77" s="139" t="s">
        <v>6</v>
      </c>
      <c r="D77" s="139" t="s">
        <v>636</v>
      </c>
    </row>
    <row r="78" spans="1:4" ht="12.75" x14ac:dyDescent="0.2">
      <c r="A78" s="140" t="s">
        <v>189</v>
      </c>
      <c r="B78" s="139" t="s">
        <v>1029</v>
      </c>
      <c r="C78" s="141" t="s">
        <v>6</v>
      </c>
      <c r="D78" s="141">
        <v>3112023678</v>
      </c>
    </row>
    <row r="79" spans="1:4" ht="12.75" x14ac:dyDescent="0.2">
      <c r="A79" s="138" t="s">
        <v>389</v>
      </c>
      <c r="B79" s="139" t="s">
        <v>1029</v>
      </c>
      <c r="C79" s="139" t="s">
        <v>6</v>
      </c>
      <c r="D79" s="139" t="s">
        <v>390</v>
      </c>
    </row>
    <row r="80" spans="1:4" ht="12.75" x14ac:dyDescent="0.2">
      <c r="A80" s="138" t="s">
        <v>414</v>
      </c>
      <c r="B80" s="139" t="s">
        <v>1029</v>
      </c>
      <c r="C80" s="139" t="s">
        <v>400</v>
      </c>
      <c r="D80" s="139">
        <v>3108125684</v>
      </c>
    </row>
    <row r="81" spans="1:4" ht="25.5" x14ac:dyDescent="0.2">
      <c r="A81" s="138" t="s">
        <v>415</v>
      </c>
      <c r="B81" s="141" t="s">
        <v>767</v>
      </c>
      <c r="C81" s="139" t="s">
        <v>6</v>
      </c>
      <c r="D81" s="139" t="s">
        <v>416</v>
      </c>
    </row>
    <row r="82" spans="1:4" ht="12.75" x14ac:dyDescent="0.2">
      <c r="A82" s="138" t="s">
        <v>312</v>
      </c>
      <c r="B82" s="141" t="s">
        <v>838</v>
      </c>
      <c r="C82" s="139" t="s">
        <v>6</v>
      </c>
      <c r="D82" s="139" t="s">
        <v>313</v>
      </c>
    </row>
    <row r="83" spans="1:4" ht="12.75" x14ac:dyDescent="0.2">
      <c r="A83" s="138" t="s">
        <v>548</v>
      </c>
      <c r="B83" s="139" t="s">
        <v>1029</v>
      </c>
      <c r="C83" s="139" t="s">
        <v>6</v>
      </c>
      <c r="D83" s="139" t="s">
        <v>549</v>
      </c>
    </row>
    <row r="84" spans="1:4" ht="12.75" x14ac:dyDescent="0.2">
      <c r="A84" s="140" t="s">
        <v>131</v>
      </c>
      <c r="B84" s="139" t="s">
        <v>1029</v>
      </c>
      <c r="C84" s="141" t="s">
        <v>49</v>
      </c>
      <c r="D84" s="140">
        <v>3104591209</v>
      </c>
    </row>
    <row r="85" spans="1:4" ht="12.75" x14ac:dyDescent="0.2">
      <c r="A85" s="138" t="s">
        <v>449</v>
      </c>
      <c r="B85" s="139" t="s">
        <v>1029</v>
      </c>
      <c r="C85" s="139" t="s">
        <v>6</v>
      </c>
      <c r="D85" s="139" t="s">
        <v>450</v>
      </c>
    </row>
    <row r="86" spans="1:4" ht="25.5" x14ac:dyDescent="0.2">
      <c r="A86" s="138" t="s">
        <v>550</v>
      </c>
      <c r="B86" s="139" t="s">
        <v>1029</v>
      </c>
      <c r="C86" s="139" t="s">
        <v>48</v>
      </c>
      <c r="D86" s="139" t="s">
        <v>551</v>
      </c>
    </row>
    <row r="87" spans="1:4" ht="12.75" x14ac:dyDescent="0.25">
      <c r="A87" s="140" t="s">
        <v>160</v>
      </c>
      <c r="B87" s="141" t="s">
        <v>818</v>
      </c>
      <c r="C87" s="141" t="s">
        <v>6</v>
      </c>
      <c r="D87" s="140">
        <v>3015198837</v>
      </c>
    </row>
    <row r="88" spans="1:4" ht="12.75" x14ac:dyDescent="0.2">
      <c r="A88" s="138" t="s">
        <v>341</v>
      </c>
      <c r="B88" s="139" t="s">
        <v>1029</v>
      </c>
      <c r="C88" s="139" t="s">
        <v>6</v>
      </c>
      <c r="D88" s="139">
        <v>31026335294</v>
      </c>
    </row>
    <row r="89" spans="1:4" ht="12.75" x14ac:dyDescent="0.2">
      <c r="A89" s="138" t="s">
        <v>598</v>
      </c>
      <c r="B89" s="139" t="s">
        <v>599</v>
      </c>
      <c r="C89" s="139" t="s">
        <v>63</v>
      </c>
      <c r="D89" s="139" t="s">
        <v>600</v>
      </c>
    </row>
    <row r="90" spans="1:4" ht="25.5" x14ac:dyDescent="0.25">
      <c r="A90" s="140" t="s">
        <v>137</v>
      </c>
      <c r="B90" s="141" t="s">
        <v>79</v>
      </c>
      <c r="C90" s="141" t="s">
        <v>40</v>
      </c>
      <c r="D90" s="140" t="s">
        <v>140</v>
      </c>
    </row>
    <row r="91" spans="1:4" ht="12.75" x14ac:dyDescent="0.2">
      <c r="A91" s="150" t="s">
        <v>637</v>
      </c>
      <c r="B91" s="139" t="s">
        <v>1029</v>
      </c>
      <c r="C91" s="139" t="s">
        <v>6</v>
      </c>
      <c r="D91" s="139" t="s">
        <v>663</v>
      </c>
    </row>
    <row r="92" spans="1:4" ht="25.5" x14ac:dyDescent="0.2">
      <c r="A92" s="138" t="s">
        <v>761</v>
      </c>
      <c r="B92" s="141" t="s">
        <v>836</v>
      </c>
      <c r="C92" s="139" t="s">
        <v>13</v>
      </c>
      <c r="D92" s="139">
        <v>4110080</v>
      </c>
    </row>
    <row r="93" spans="1:4" ht="25.5" x14ac:dyDescent="0.2">
      <c r="A93" s="138" t="s">
        <v>454</v>
      </c>
      <c r="B93" s="139" t="s">
        <v>1029</v>
      </c>
      <c r="C93" s="139" t="s">
        <v>6</v>
      </c>
      <c r="D93" s="139" t="s">
        <v>839</v>
      </c>
    </row>
    <row r="94" spans="1:4" ht="12.75" x14ac:dyDescent="0.2">
      <c r="A94" s="143" t="s">
        <v>451</v>
      </c>
      <c r="B94" s="139" t="s">
        <v>1029</v>
      </c>
      <c r="C94" s="139" t="s">
        <v>452</v>
      </c>
      <c r="D94" s="139" t="s">
        <v>453</v>
      </c>
    </row>
    <row r="95" spans="1:4" ht="12.75" x14ac:dyDescent="0.25">
      <c r="A95" s="140" t="s">
        <v>82</v>
      </c>
      <c r="B95" s="141" t="s">
        <v>840</v>
      </c>
      <c r="C95" s="141" t="s">
        <v>6</v>
      </c>
      <c r="D95" s="140" t="s">
        <v>83</v>
      </c>
    </row>
    <row r="96" spans="1:4" ht="25.5" x14ac:dyDescent="0.2">
      <c r="A96" s="140" t="s">
        <v>762</v>
      </c>
      <c r="B96" s="139" t="s">
        <v>1029</v>
      </c>
      <c r="C96" s="141" t="s">
        <v>6</v>
      </c>
      <c r="D96" s="140">
        <v>7559470</v>
      </c>
    </row>
    <row r="97" spans="1:4" ht="12.75" x14ac:dyDescent="0.2">
      <c r="A97" s="141" t="s">
        <v>905</v>
      </c>
      <c r="B97" s="139" t="s">
        <v>1029</v>
      </c>
      <c r="C97" s="141" t="s">
        <v>175</v>
      </c>
      <c r="D97" s="141" t="s">
        <v>906</v>
      </c>
    </row>
    <row r="98" spans="1:4" ht="12.75" x14ac:dyDescent="0.2">
      <c r="A98" s="138" t="s">
        <v>455</v>
      </c>
      <c r="B98" s="141" t="s">
        <v>833</v>
      </c>
      <c r="C98" s="139" t="s">
        <v>6</v>
      </c>
      <c r="D98" s="139" t="s">
        <v>456</v>
      </c>
    </row>
    <row r="99" spans="1:4" ht="12.75" x14ac:dyDescent="0.2">
      <c r="A99" s="144" t="s">
        <v>288</v>
      </c>
      <c r="B99" s="139" t="s">
        <v>1029</v>
      </c>
      <c r="C99" s="141" t="s">
        <v>6</v>
      </c>
      <c r="D99" s="141" t="s">
        <v>289</v>
      </c>
    </row>
    <row r="100" spans="1:4" ht="25.5" x14ac:dyDescent="0.2">
      <c r="A100" s="143" t="s">
        <v>763</v>
      </c>
      <c r="B100" s="139" t="s">
        <v>841</v>
      </c>
      <c r="C100" s="139" t="s">
        <v>171</v>
      </c>
      <c r="D100" s="139" t="s">
        <v>417</v>
      </c>
    </row>
    <row r="101" spans="1:4" ht="12.75" x14ac:dyDescent="0.2">
      <c r="A101" s="144" t="s">
        <v>907</v>
      </c>
      <c r="B101" s="139" t="s">
        <v>833</v>
      </c>
      <c r="C101" s="141" t="s">
        <v>908</v>
      </c>
      <c r="D101" s="141" t="s">
        <v>510</v>
      </c>
    </row>
    <row r="102" spans="1:4" ht="12.75" x14ac:dyDescent="0.2">
      <c r="A102" s="141" t="s">
        <v>689</v>
      </c>
      <c r="B102" s="139" t="s">
        <v>1029</v>
      </c>
      <c r="C102" s="141" t="s">
        <v>6</v>
      </c>
      <c r="D102" s="141" t="s">
        <v>690</v>
      </c>
    </row>
    <row r="103" spans="1:4" ht="25.5" x14ac:dyDescent="0.2">
      <c r="A103" s="141" t="s">
        <v>498</v>
      </c>
      <c r="B103" s="139" t="s">
        <v>1029</v>
      </c>
      <c r="C103" s="141" t="s">
        <v>49</v>
      </c>
      <c r="D103" s="151" t="s">
        <v>810</v>
      </c>
    </row>
    <row r="104" spans="1:4" ht="25.5" x14ac:dyDescent="0.2">
      <c r="A104" s="138" t="s">
        <v>764</v>
      </c>
      <c r="B104" s="139" t="s">
        <v>1029</v>
      </c>
      <c r="C104" s="139" t="s">
        <v>13</v>
      </c>
      <c r="D104" s="139" t="s">
        <v>640</v>
      </c>
    </row>
    <row r="105" spans="1:4" ht="12.75" x14ac:dyDescent="0.2">
      <c r="A105" s="141" t="s">
        <v>1038</v>
      </c>
      <c r="B105" s="139" t="s">
        <v>1029</v>
      </c>
      <c r="C105" s="141" t="s">
        <v>444</v>
      </c>
      <c r="D105" s="141" t="s">
        <v>1039</v>
      </c>
    </row>
    <row r="106" spans="1:4" ht="12.75" x14ac:dyDescent="0.25">
      <c r="A106" s="141" t="s">
        <v>290</v>
      </c>
      <c r="B106" s="141" t="s">
        <v>838</v>
      </c>
      <c r="C106" s="141" t="s">
        <v>17</v>
      </c>
      <c r="D106" s="141">
        <v>5533723</v>
      </c>
    </row>
    <row r="107" spans="1:4" ht="25.5" x14ac:dyDescent="0.2">
      <c r="A107" s="141" t="s">
        <v>691</v>
      </c>
      <c r="B107" s="139" t="s">
        <v>1029</v>
      </c>
      <c r="C107" s="141" t="s">
        <v>13</v>
      </c>
      <c r="D107" s="141" t="s">
        <v>486</v>
      </c>
    </row>
    <row r="108" spans="1:4" ht="25.5" x14ac:dyDescent="0.2">
      <c r="A108" s="138" t="s">
        <v>354</v>
      </c>
      <c r="B108" s="139" t="s">
        <v>1029</v>
      </c>
      <c r="C108" s="139" t="s">
        <v>13</v>
      </c>
      <c r="D108" s="139">
        <v>3105025800</v>
      </c>
    </row>
    <row r="109" spans="1:4" ht="12.75" x14ac:dyDescent="0.2">
      <c r="A109" s="141" t="s">
        <v>1040</v>
      </c>
      <c r="B109" s="139" t="s">
        <v>1029</v>
      </c>
      <c r="C109" s="141" t="s">
        <v>1041</v>
      </c>
      <c r="D109" s="141" t="s">
        <v>1042</v>
      </c>
    </row>
    <row r="110" spans="1:4" ht="12.75" x14ac:dyDescent="0.2">
      <c r="A110" s="138" t="s">
        <v>658</v>
      </c>
      <c r="B110" s="139" t="s">
        <v>1029</v>
      </c>
      <c r="C110" s="139" t="s">
        <v>6</v>
      </c>
      <c r="D110" s="139" t="s">
        <v>659</v>
      </c>
    </row>
    <row r="111" spans="1:4" ht="12.75" x14ac:dyDescent="0.2">
      <c r="A111" s="141" t="s">
        <v>909</v>
      </c>
      <c r="B111" s="139" t="s">
        <v>1029</v>
      </c>
      <c r="C111" s="141" t="s">
        <v>6</v>
      </c>
      <c r="D111" s="141" t="s">
        <v>910</v>
      </c>
    </row>
    <row r="112" spans="1:4" ht="12.75" x14ac:dyDescent="0.2">
      <c r="A112" s="141" t="s">
        <v>1043</v>
      </c>
      <c r="B112" s="139" t="s">
        <v>1029</v>
      </c>
      <c r="C112" s="141" t="s">
        <v>6</v>
      </c>
      <c r="D112" s="141" t="s">
        <v>1044</v>
      </c>
    </row>
    <row r="113" spans="1:4" ht="12.75" x14ac:dyDescent="0.25">
      <c r="A113" s="140" t="s">
        <v>133</v>
      </c>
      <c r="B113" s="141" t="s">
        <v>79</v>
      </c>
      <c r="C113" s="141" t="s">
        <v>175</v>
      </c>
      <c r="D113" s="140" t="s">
        <v>134</v>
      </c>
    </row>
    <row r="114" spans="1:4" ht="12.75" x14ac:dyDescent="0.2">
      <c r="A114" s="138" t="s">
        <v>641</v>
      </c>
      <c r="B114" s="139" t="s">
        <v>833</v>
      </c>
      <c r="C114" s="139" t="s">
        <v>6</v>
      </c>
      <c r="D114" s="139" t="s">
        <v>642</v>
      </c>
    </row>
    <row r="115" spans="1:4" ht="25.5" x14ac:dyDescent="0.25">
      <c r="A115" s="141" t="s">
        <v>807</v>
      </c>
      <c r="B115" s="141" t="s">
        <v>842</v>
      </c>
      <c r="C115" s="141" t="s">
        <v>6</v>
      </c>
      <c r="D115" s="141" t="s">
        <v>291</v>
      </c>
    </row>
    <row r="116" spans="1:4" ht="12.75" x14ac:dyDescent="0.25">
      <c r="A116" s="140" t="s">
        <v>78</v>
      </c>
      <c r="B116" s="141" t="s">
        <v>79</v>
      </c>
      <c r="C116" s="141" t="s">
        <v>6</v>
      </c>
      <c r="D116" s="140">
        <v>3003245874</v>
      </c>
    </row>
    <row r="117" spans="1:4" ht="12.75" x14ac:dyDescent="0.2">
      <c r="A117" s="140" t="s">
        <v>159</v>
      </c>
      <c r="B117" s="139" t="s">
        <v>1029</v>
      </c>
      <c r="C117" s="141" t="s">
        <v>6</v>
      </c>
      <c r="D117" s="140">
        <v>3132855199</v>
      </c>
    </row>
    <row r="118" spans="1:4" ht="12.75" x14ac:dyDescent="0.2">
      <c r="A118" s="140" t="s">
        <v>178</v>
      </c>
      <c r="B118" s="139" t="s">
        <v>1029</v>
      </c>
      <c r="C118" s="141" t="s">
        <v>6</v>
      </c>
      <c r="D118" s="141">
        <v>3108584069</v>
      </c>
    </row>
    <row r="119" spans="1:4" ht="12.75" x14ac:dyDescent="0.25">
      <c r="A119" s="140" t="s">
        <v>732</v>
      </c>
      <c r="B119" s="141" t="s">
        <v>129</v>
      </c>
      <c r="C119" s="141" t="s">
        <v>6</v>
      </c>
      <c r="D119" s="140">
        <v>3108704355</v>
      </c>
    </row>
    <row r="120" spans="1:4" ht="25.5" x14ac:dyDescent="0.2">
      <c r="A120" s="138" t="s">
        <v>643</v>
      </c>
      <c r="B120" s="139" t="s">
        <v>1029</v>
      </c>
      <c r="C120" s="139" t="s">
        <v>13</v>
      </c>
      <c r="D120" s="138" t="s">
        <v>644</v>
      </c>
    </row>
    <row r="121" spans="1:4" ht="25.5" x14ac:dyDescent="0.2">
      <c r="A121" s="141" t="s">
        <v>733</v>
      </c>
      <c r="B121" s="139" t="s">
        <v>1029</v>
      </c>
      <c r="C121" s="141" t="s">
        <v>13</v>
      </c>
      <c r="D121" s="141" t="s">
        <v>734</v>
      </c>
    </row>
    <row r="122" spans="1:4" ht="25.5" x14ac:dyDescent="0.2">
      <c r="A122" s="141" t="s">
        <v>911</v>
      </c>
      <c r="B122" s="139" t="s">
        <v>1029</v>
      </c>
      <c r="C122" s="141" t="s">
        <v>425</v>
      </c>
      <c r="D122" s="141" t="s">
        <v>912</v>
      </c>
    </row>
    <row r="123" spans="1:4" ht="12.75" x14ac:dyDescent="0.2">
      <c r="A123" s="141" t="s">
        <v>913</v>
      </c>
      <c r="B123" s="139" t="s">
        <v>1029</v>
      </c>
      <c r="C123" s="141" t="s">
        <v>914</v>
      </c>
      <c r="D123" s="141" t="s">
        <v>915</v>
      </c>
    </row>
    <row r="124" spans="1:4" ht="12.75" x14ac:dyDescent="0.2">
      <c r="A124" s="141" t="s">
        <v>199</v>
      </c>
      <c r="B124" s="139" t="s">
        <v>1029</v>
      </c>
      <c r="C124" s="141" t="s">
        <v>6</v>
      </c>
      <c r="D124" s="141">
        <v>3113908266</v>
      </c>
    </row>
    <row r="125" spans="1:4" ht="25.5" x14ac:dyDescent="0.2">
      <c r="A125" s="138" t="s">
        <v>351</v>
      </c>
      <c r="B125" s="139" t="s">
        <v>1029</v>
      </c>
      <c r="C125" s="139" t="s">
        <v>13</v>
      </c>
      <c r="D125" s="139">
        <v>3005181448</v>
      </c>
    </row>
    <row r="126" spans="1:4" ht="12.75" x14ac:dyDescent="0.2">
      <c r="A126" s="141" t="s">
        <v>1045</v>
      </c>
      <c r="B126" s="139" t="s">
        <v>841</v>
      </c>
      <c r="C126" s="141" t="s">
        <v>6</v>
      </c>
      <c r="D126" s="146" t="s">
        <v>1046</v>
      </c>
    </row>
    <row r="127" spans="1:4" ht="12.75" x14ac:dyDescent="0.25">
      <c r="A127" s="140" t="s">
        <v>89</v>
      </c>
      <c r="B127" s="141" t="s">
        <v>90</v>
      </c>
      <c r="C127" s="141" t="s">
        <v>6</v>
      </c>
      <c r="D127" s="140">
        <v>3114777889</v>
      </c>
    </row>
    <row r="128" spans="1:4" ht="12.75" x14ac:dyDescent="0.2">
      <c r="A128" s="141" t="s">
        <v>292</v>
      </c>
      <c r="B128" s="139" t="s">
        <v>1029</v>
      </c>
      <c r="C128" s="141" t="s">
        <v>42</v>
      </c>
      <c r="D128" s="141">
        <v>3124475506</v>
      </c>
    </row>
    <row r="129" spans="1:4" ht="12.75" x14ac:dyDescent="0.2">
      <c r="A129" s="138" t="s">
        <v>765</v>
      </c>
      <c r="B129" s="139" t="s">
        <v>1029</v>
      </c>
      <c r="C129" s="139" t="s">
        <v>175</v>
      </c>
      <c r="D129" s="139" t="s">
        <v>418</v>
      </c>
    </row>
    <row r="130" spans="1:4" ht="12.75" x14ac:dyDescent="0.2">
      <c r="A130" s="138" t="s">
        <v>355</v>
      </c>
      <c r="B130" s="139" t="s">
        <v>1029</v>
      </c>
      <c r="C130" s="139" t="s">
        <v>16</v>
      </c>
      <c r="D130" s="139">
        <v>3167541823</v>
      </c>
    </row>
    <row r="131" spans="1:4" ht="12.75" x14ac:dyDescent="0.2">
      <c r="A131" s="141" t="s">
        <v>735</v>
      </c>
      <c r="B131" s="139" t="s">
        <v>1029</v>
      </c>
      <c r="C131" s="141" t="s">
        <v>6</v>
      </c>
      <c r="D131" s="141" t="s">
        <v>736</v>
      </c>
    </row>
    <row r="132" spans="1:4" ht="25.5" x14ac:dyDescent="0.25">
      <c r="A132" s="141" t="s">
        <v>791</v>
      </c>
      <c r="B132" s="141" t="s">
        <v>299</v>
      </c>
      <c r="C132" s="141" t="s">
        <v>13</v>
      </c>
      <c r="D132" s="141" t="s">
        <v>296</v>
      </c>
    </row>
    <row r="133" spans="1:4" ht="12.75" x14ac:dyDescent="0.2">
      <c r="A133" s="141" t="s">
        <v>916</v>
      </c>
      <c r="B133" s="139" t="s">
        <v>1029</v>
      </c>
      <c r="C133" s="141" t="s">
        <v>917</v>
      </c>
      <c r="D133" s="141" t="s">
        <v>918</v>
      </c>
    </row>
    <row r="134" spans="1:4" ht="12.75" x14ac:dyDescent="0.2">
      <c r="A134" s="141" t="s">
        <v>916</v>
      </c>
      <c r="B134" s="139" t="s">
        <v>1029</v>
      </c>
      <c r="C134" s="141" t="s">
        <v>917</v>
      </c>
      <c r="D134" s="141" t="s">
        <v>918</v>
      </c>
    </row>
    <row r="135" spans="1:4" ht="25.5" x14ac:dyDescent="0.2">
      <c r="A135" s="152" t="s">
        <v>552</v>
      </c>
      <c r="B135" s="153" t="s">
        <v>833</v>
      </c>
      <c r="C135" s="153" t="s">
        <v>13</v>
      </c>
      <c r="D135" s="153" t="s">
        <v>553</v>
      </c>
    </row>
    <row r="136" spans="1:4" ht="25.5" x14ac:dyDescent="0.2">
      <c r="A136" s="140" t="s">
        <v>75</v>
      </c>
      <c r="B136" s="139" t="s">
        <v>1029</v>
      </c>
      <c r="C136" s="141" t="s">
        <v>76</v>
      </c>
      <c r="D136" s="140" t="s">
        <v>77</v>
      </c>
    </row>
    <row r="137" spans="1:4" ht="25.5" x14ac:dyDescent="0.2">
      <c r="A137" s="140" t="s">
        <v>75</v>
      </c>
      <c r="B137" s="139" t="s">
        <v>1029</v>
      </c>
      <c r="C137" s="141" t="s">
        <v>76</v>
      </c>
      <c r="D137" s="140" t="s">
        <v>77</v>
      </c>
    </row>
    <row r="138" spans="1:4" ht="12.75" x14ac:dyDescent="0.2">
      <c r="A138" s="141" t="s">
        <v>1047</v>
      </c>
      <c r="B138" s="139" t="s">
        <v>841</v>
      </c>
      <c r="C138" s="141" t="s">
        <v>63</v>
      </c>
      <c r="D138" s="141" t="s">
        <v>1048</v>
      </c>
    </row>
    <row r="139" spans="1:4" ht="12.75" x14ac:dyDescent="0.2">
      <c r="A139" s="141" t="s">
        <v>234</v>
      </c>
      <c r="B139" s="139" t="s">
        <v>1029</v>
      </c>
      <c r="C139" s="141" t="s">
        <v>6</v>
      </c>
      <c r="D139" s="141">
        <v>4674525</v>
      </c>
    </row>
    <row r="140" spans="1:4" ht="12.75" x14ac:dyDescent="0.2">
      <c r="A140" s="141" t="s">
        <v>233</v>
      </c>
      <c r="B140" s="139" t="s">
        <v>1029</v>
      </c>
      <c r="C140" s="141" t="s">
        <v>6</v>
      </c>
      <c r="D140" s="141">
        <v>4674525</v>
      </c>
    </row>
    <row r="141" spans="1:4" ht="12.75" x14ac:dyDescent="0.2">
      <c r="A141" s="141" t="s">
        <v>1010</v>
      </c>
      <c r="B141" s="139" t="s">
        <v>1029</v>
      </c>
      <c r="C141" s="141" t="s">
        <v>175</v>
      </c>
      <c r="D141" s="141" t="s">
        <v>1049</v>
      </c>
    </row>
    <row r="142" spans="1:4" ht="25.5" x14ac:dyDescent="0.25">
      <c r="A142" s="140" t="s">
        <v>145</v>
      </c>
      <c r="B142" s="141" t="s">
        <v>843</v>
      </c>
      <c r="C142" s="141" t="s">
        <v>146</v>
      </c>
      <c r="D142" s="140">
        <v>3008102132</v>
      </c>
    </row>
    <row r="143" spans="1:4" ht="12.75" x14ac:dyDescent="0.2">
      <c r="A143" s="138" t="s">
        <v>314</v>
      </c>
      <c r="B143" s="139" t="s">
        <v>1029</v>
      </c>
      <c r="C143" s="139" t="s">
        <v>44</v>
      </c>
      <c r="D143" s="139">
        <v>3002335195</v>
      </c>
    </row>
    <row r="144" spans="1:4" ht="12.75" x14ac:dyDescent="0.2">
      <c r="A144" s="138" t="s">
        <v>578</v>
      </c>
      <c r="B144" s="139" t="s">
        <v>1029</v>
      </c>
      <c r="C144" s="139" t="s">
        <v>50</v>
      </c>
      <c r="D144" s="139" t="s">
        <v>579</v>
      </c>
    </row>
    <row r="145" spans="1:4" ht="12.75" x14ac:dyDescent="0.2">
      <c r="A145" s="138" t="s">
        <v>766</v>
      </c>
      <c r="B145" s="139" t="s">
        <v>1029</v>
      </c>
      <c r="C145" s="139" t="s">
        <v>6</v>
      </c>
      <c r="D145" s="139" t="s">
        <v>601</v>
      </c>
    </row>
    <row r="146" spans="1:4" ht="12.75" x14ac:dyDescent="0.2">
      <c r="A146" s="138" t="s">
        <v>315</v>
      </c>
      <c r="B146" s="141" t="s">
        <v>838</v>
      </c>
      <c r="C146" s="139" t="s">
        <v>6</v>
      </c>
      <c r="D146" s="139" t="s">
        <v>316</v>
      </c>
    </row>
    <row r="147" spans="1:4" ht="12.75" x14ac:dyDescent="0.2">
      <c r="A147" s="138" t="s">
        <v>68</v>
      </c>
      <c r="B147" s="139" t="s">
        <v>830</v>
      </c>
      <c r="C147" s="139" t="s">
        <v>15</v>
      </c>
      <c r="D147" s="139" t="s">
        <v>391</v>
      </c>
    </row>
    <row r="148" spans="1:4" ht="12.75" x14ac:dyDescent="0.2">
      <c r="A148" s="141" t="s">
        <v>1050</v>
      </c>
      <c r="B148" s="139" t="s">
        <v>833</v>
      </c>
      <c r="C148" s="141" t="s">
        <v>6</v>
      </c>
      <c r="D148" s="146" t="s">
        <v>1051</v>
      </c>
    </row>
    <row r="149" spans="1:4" ht="25.5" x14ac:dyDescent="0.2">
      <c r="A149" s="138" t="s">
        <v>477</v>
      </c>
      <c r="B149" s="141" t="s">
        <v>836</v>
      </c>
      <c r="C149" s="139" t="s">
        <v>117</v>
      </c>
      <c r="D149" s="139" t="s">
        <v>478</v>
      </c>
    </row>
    <row r="150" spans="1:4" ht="12.75" x14ac:dyDescent="0.2">
      <c r="A150" s="141" t="s">
        <v>1052</v>
      </c>
      <c r="B150" s="139" t="s">
        <v>1029</v>
      </c>
      <c r="C150" s="141" t="s">
        <v>6</v>
      </c>
      <c r="D150" s="141" t="s">
        <v>1053</v>
      </c>
    </row>
    <row r="151" spans="1:4" ht="25.5" x14ac:dyDescent="0.25">
      <c r="A151" s="141" t="s">
        <v>737</v>
      </c>
      <c r="B151" s="141" t="s">
        <v>767</v>
      </c>
      <c r="C151" s="141" t="s">
        <v>738</v>
      </c>
      <c r="D151" s="141" t="s">
        <v>739</v>
      </c>
    </row>
    <row r="152" spans="1:4" ht="25.5" x14ac:dyDescent="0.2">
      <c r="A152" s="138" t="s">
        <v>499</v>
      </c>
      <c r="B152" s="141" t="s">
        <v>833</v>
      </c>
      <c r="C152" s="139" t="s">
        <v>13</v>
      </c>
      <c r="D152" s="139">
        <v>3012559464</v>
      </c>
    </row>
    <row r="153" spans="1:4" ht="12.75" x14ac:dyDescent="0.2">
      <c r="A153" s="138" t="s">
        <v>339</v>
      </c>
      <c r="B153" s="139" t="s">
        <v>1029</v>
      </c>
      <c r="C153" s="139" t="s">
        <v>6</v>
      </c>
      <c r="D153" s="139">
        <v>3214565844</v>
      </c>
    </row>
    <row r="154" spans="1:4" ht="12.75" x14ac:dyDescent="0.2">
      <c r="A154" s="141" t="s">
        <v>1054</v>
      </c>
      <c r="B154" s="139" t="s">
        <v>1029</v>
      </c>
      <c r="C154" s="141" t="s">
        <v>6</v>
      </c>
      <c r="D154" s="141" t="s">
        <v>1055</v>
      </c>
    </row>
    <row r="155" spans="1:4" ht="25.5" x14ac:dyDescent="0.25">
      <c r="A155" s="140" t="s">
        <v>107</v>
      </c>
      <c r="B155" s="141" t="s">
        <v>79</v>
      </c>
      <c r="C155" s="141" t="s">
        <v>108</v>
      </c>
      <c r="D155" s="140" t="s">
        <v>109</v>
      </c>
    </row>
    <row r="156" spans="1:4" ht="12.75" x14ac:dyDescent="0.2">
      <c r="A156" s="138" t="s">
        <v>509</v>
      </c>
      <c r="B156" s="141" t="s">
        <v>833</v>
      </c>
      <c r="C156" s="139" t="s">
        <v>6</v>
      </c>
      <c r="D156" s="139" t="s">
        <v>510</v>
      </c>
    </row>
    <row r="157" spans="1:4" ht="12.75" x14ac:dyDescent="0.2">
      <c r="A157" s="138" t="s">
        <v>645</v>
      </c>
      <c r="B157" s="139" t="s">
        <v>1029</v>
      </c>
      <c r="C157" s="139" t="s">
        <v>6</v>
      </c>
      <c r="D157" s="139" t="s">
        <v>646</v>
      </c>
    </row>
    <row r="158" spans="1:4" ht="12.75" x14ac:dyDescent="0.25">
      <c r="A158" s="140" t="s">
        <v>122</v>
      </c>
      <c r="B158" s="141" t="s">
        <v>79</v>
      </c>
      <c r="C158" s="141" t="s">
        <v>175</v>
      </c>
      <c r="D158" s="140">
        <v>5570087</v>
      </c>
    </row>
    <row r="159" spans="1:4" ht="12.75" x14ac:dyDescent="0.2">
      <c r="A159" s="141" t="s">
        <v>692</v>
      </c>
      <c r="B159" s="139" t="s">
        <v>836</v>
      </c>
      <c r="C159" s="141" t="s">
        <v>6</v>
      </c>
      <c r="D159" s="141" t="s">
        <v>740</v>
      </c>
    </row>
    <row r="160" spans="1:4" ht="12.75" x14ac:dyDescent="0.2">
      <c r="A160" s="140" t="s">
        <v>768</v>
      </c>
      <c r="B160" s="139" t="s">
        <v>1029</v>
      </c>
      <c r="C160" s="141" t="s">
        <v>6</v>
      </c>
      <c r="D160" s="140">
        <v>7498265</v>
      </c>
    </row>
    <row r="161" spans="1:4" ht="12.75" x14ac:dyDescent="0.2">
      <c r="A161" s="138" t="s">
        <v>479</v>
      </c>
      <c r="B161" s="139" t="s">
        <v>1029</v>
      </c>
      <c r="C161" s="139" t="s">
        <v>175</v>
      </c>
      <c r="D161" s="139" t="s">
        <v>480</v>
      </c>
    </row>
    <row r="162" spans="1:4" ht="12.75" x14ac:dyDescent="0.2">
      <c r="A162" s="141" t="s">
        <v>741</v>
      </c>
      <c r="B162" s="139" t="s">
        <v>1029</v>
      </c>
      <c r="C162" s="141" t="s">
        <v>175</v>
      </c>
      <c r="D162" s="141" t="s">
        <v>695</v>
      </c>
    </row>
    <row r="163" spans="1:4" ht="25.5" x14ac:dyDescent="0.2">
      <c r="A163" s="141" t="s">
        <v>919</v>
      </c>
      <c r="B163" s="139" t="s">
        <v>1029</v>
      </c>
      <c r="C163" s="141" t="s">
        <v>13</v>
      </c>
      <c r="D163" s="141" t="s">
        <v>920</v>
      </c>
    </row>
    <row r="164" spans="1:4" ht="25.5" x14ac:dyDescent="0.2">
      <c r="A164" s="138" t="s">
        <v>392</v>
      </c>
      <c r="B164" s="139" t="s">
        <v>1029</v>
      </c>
      <c r="C164" s="139" t="s">
        <v>13</v>
      </c>
      <c r="D164" s="139">
        <v>3176589525</v>
      </c>
    </row>
    <row r="165" spans="1:4" ht="25.5" x14ac:dyDescent="0.2">
      <c r="A165" s="154" t="s">
        <v>252</v>
      </c>
      <c r="B165" s="139" t="s">
        <v>1029</v>
      </c>
      <c r="C165" s="141" t="s">
        <v>13</v>
      </c>
      <c r="D165" s="154" t="s">
        <v>253</v>
      </c>
    </row>
    <row r="166" spans="1:4" ht="12.75" x14ac:dyDescent="0.2">
      <c r="A166" s="138" t="s">
        <v>356</v>
      </c>
      <c r="B166" s="141" t="s">
        <v>767</v>
      </c>
      <c r="C166" s="139" t="s">
        <v>6</v>
      </c>
      <c r="D166" s="139">
        <v>3156803013</v>
      </c>
    </row>
    <row r="167" spans="1:4" ht="12.75" x14ac:dyDescent="0.2">
      <c r="A167" s="138" t="s">
        <v>432</v>
      </c>
      <c r="B167" s="139" t="s">
        <v>1029</v>
      </c>
      <c r="C167" s="139" t="s">
        <v>6</v>
      </c>
      <c r="D167" s="139" t="s">
        <v>441</v>
      </c>
    </row>
    <row r="168" spans="1:4" ht="25.5" x14ac:dyDescent="0.2">
      <c r="A168" s="138" t="s">
        <v>500</v>
      </c>
      <c r="B168" s="139" t="s">
        <v>833</v>
      </c>
      <c r="C168" s="139" t="s">
        <v>274</v>
      </c>
      <c r="D168" s="139">
        <v>3117927976</v>
      </c>
    </row>
    <row r="169" spans="1:4" ht="12.75" x14ac:dyDescent="0.2">
      <c r="A169" s="138" t="s">
        <v>647</v>
      </c>
      <c r="B169" s="139" t="s">
        <v>1029</v>
      </c>
      <c r="C169" s="139" t="s">
        <v>6</v>
      </c>
      <c r="D169" s="139" t="s">
        <v>648</v>
      </c>
    </row>
    <row r="170" spans="1:4" ht="12.75" x14ac:dyDescent="0.2">
      <c r="A170" s="141" t="s">
        <v>1056</v>
      </c>
      <c r="B170" s="139" t="s">
        <v>1029</v>
      </c>
      <c r="C170" s="141" t="s">
        <v>175</v>
      </c>
      <c r="D170" s="141" t="s">
        <v>1057</v>
      </c>
    </row>
    <row r="171" spans="1:4" ht="25.5" x14ac:dyDescent="0.2">
      <c r="A171" s="141" t="s">
        <v>742</v>
      </c>
      <c r="B171" s="139" t="s">
        <v>1029</v>
      </c>
      <c r="C171" s="141" t="s">
        <v>13</v>
      </c>
      <c r="D171" s="141" t="s">
        <v>743</v>
      </c>
    </row>
    <row r="172" spans="1:4" ht="25.5" x14ac:dyDescent="0.2">
      <c r="A172" s="141" t="s">
        <v>921</v>
      </c>
      <c r="B172" s="139" t="s">
        <v>1029</v>
      </c>
      <c r="C172" s="141" t="s">
        <v>13</v>
      </c>
      <c r="D172" s="141" t="s">
        <v>922</v>
      </c>
    </row>
    <row r="173" spans="1:4" ht="12.75" x14ac:dyDescent="0.25">
      <c r="A173" s="140" t="s">
        <v>141</v>
      </c>
      <c r="B173" s="141" t="s">
        <v>820</v>
      </c>
      <c r="C173" s="141" t="s">
        <v>6</v>
      </c>
      <c r="D173" s="140">
        <v>3166197074</v>
      </c>
    </row>
    <row r="174" spans="1:4" ht="12.75" x14ac:dyDescent="0.2">
      <c r="A174" s="141" t="s">
        <v>923</v>
      </c>
      <c r="B174" s="139" t="s">
        <v>1029</v>
      </c>
      <c r="C174" s="141" t="s">
        <v>6</v>
      </c>
      <c r="D174" s="141" t="s">
        <v>924</v>
      </c>
    </row>
    <row r="175" spans="1:4" ht="12.75" x14ac:dyDescent="0.2">
      <c r="A175" s="141" t="s">
        <v>698</v>
      </c>
      <c r="B175" s="139" t="s">
        <v>1029</v>
      </c>
      <c r="C175" s="141" t="s">
        <v>42</v>
      </c>
      <c r="D175" s="141" t="s">
        <v>744</v>
      </c>
    </row>
    <row r="176" spans="1:4" ht="25.5" x14ac:dyDescent="0.2">
      <c r="A176" s="138" t="s">
        <v>393</v>
      </c>
      <c r="B176" s="139" t="s">
        <v>1029</v>
      </c>
      <c r="C176" s="139" t="s">
        <v>13</v>
      </c>
      <c r="D176" s="139" t="s">
        <v>394</v>
      </c>
    </row>
    <row r="177" spans="1:4" ht="12.75" x14ac:dyDescent="0.2">
      <c r="A177" s="138" t="s">
        <v>769</v>
      </c>
      <c r="B177" s="139" t="s">
        <v>1029</v>
      </c>
      <c r="C177" s="139" t="s">
        <v>6</v>
      </c>
      <c r="D177" s="139">
        <v>3108687756</v>
      </c>
    </row>
    <row r="178" spans="1:4" ht="12.75" x14ac:dyDescent="0.2">
      <c r="A178" s="141" t="s">
        <v>1058</v>
      </c>
      <c r="B178" s="139" t="s">
        <v>1029</v>
      </c>
      <c r="C178" s="141" t="s">
        <v>1059</v>
      </c>
      <c r="D178" s="141" t="s">
        <v>1060</v>
      </c>
    </row>
    <row r="179" spans="1:4" ht="12.75" x14ac:dyDescent="0.2">
      <c r="A179" s="138" t="s">
        <v>395</v>
      </c>
      <c r="B179" s="139" t="s">
        <v>1029</v>
      </c>
      <c r="C179" s="139" t="s">
        <v>6</v>
      </c>
      <c r="D179" s="139" t="s">
        <v>396</v>
      </c>
    </row>
    <row r="180" spans="1:4" ht="12.75" x14ac:dyDescent="0.25">
      <c r="A180" s="184" t="s">
        <v>84</v>
      </c>
      <c r="B180" s="141" t="s">
        <v>844</v>
      </c>
      <c r="C180" s="141" t="s">
        <v>85</v>
      </c>
      <c r="D180" s="140">
        <v>3108085982</v>
      </c>
    </row>
    <row r="181" spans="1:4" ht="25.5" x14ac:dyDescent="0.2">
      <c r="A181" s="141" t="s">
        <v>699</v>
      </c>
      <c r="B181" s="139" t="s">
        <v>1029</v>
      </c>
      <c r="C181" s="141" t="s">
        <v>13</v>
      </c>
      <c r="D181" s="141" t="s">
        <v>700</v>
      </c>
    </row>
    <row r="182" spans="1:4" ht="12.75" x14ac:dyDescent="0.2">
      <c r="A182" s="141" t="s">
        <v>200</v>
      </c>
      <c r="B182" s="139" t="s">
        <v>1029</v>
      </c>
      <c r="C182" s="141" t="s">
        <v>6</v>
      </c>
      <c r="D182" s="141">
        <v>3008373470</v>
      </c>
    </row>
    <row r="183" spans="1:4" ht="25.5" x14ac:dyDescent="0.2">
      <c r="A183" s="141" t="s">
        <v>1061</v>
      </c>
      <c r="B183" s="139" t="s">
        <v>1062</v>
      </c>
      <c r="C183" s="141" t="s">
        <v>117</v>
      </c>
      <c r="D183" s="141" t="s">
        <v>1063</v>
      </c>
    </row>
    <row r="184" spans="1:4" ht="12.75" x14ac:dyDescent="0.2">
      <c r="A184" s="154" t="s">
        <v>293</v>
      </c>
      <c r="B184" s="139" t="s">
        <v>1029</v>
      </c>
      <c r="C184" s="141" t="s">
        <v>6</v>
      </c>
      <c r="D184" s="154" t="s">
        <v>294</v>
      </c>
    </row>
    <row r="185" spans="1:4" ht="12.75" x14ac:dyDescent="0.2">
      <c r="A185" s="141" t="s">
        <v>925</v>
      </c>
      <c r="B185" s="139" t="s">
        <v>1029</v>
      </c>
      <c r="C185" s="141" t="s">
        <v>6</v>
      </c>
      <c r="D185" s="141">
        <v>3450799</v>
      </c>
    </row>
    <row r="186" spans="1:4" ht="25.5" x14ac:dyDescent="0.2">
      <c r="A186" s="138" t="s">
        <v>554</v>
      </c>
      <c r="B186" s="141" t="s">
        <v>833</v>
      </c>
      <c r="C186" s="139" t="s">
        <v>444</v>
      </c>
      <c r="D186" s="139" t="s">
        <v>556</v>
      </c>
    </row>
    <row r="187" spans="1:4" ht="25.5" x14ac:dyDescent="0.2">
      <c r="A187" s="141" t="s">
        <v>1064</v>
      </c>
      <c r="B187" s="139" t="s">
        <v>836</v>
      </c>
      <c r="C187" s="141" t="s">
        <v>11</v>
      </c>
      <c r="D187" s="141" t="s">
        <v>1065</v>
      </c>
    </row>
    <row r="188" spans="1:4" ht="12.75" x14ac:dyDescent="0.2">
      <c r="A188" s="138" t="s">
        <v>557</v>
      </c>
      <c r="B188" s="139" t="s">
        <v>1029</v>
      </c>
      <c r="C188" s="139" t="s">
        <v>19</v>
      </c>
      <c r="D188" s="139" t="s">
        <v>558</v>
      </c>
    </row>
    <row r="189" spans="1:4" ht="12.75" x14ac:dyDescent="0.2">
      <c r="A189" s="138" t="s">
        <v>357</v>
      </c>
      <c r="B189" s="139" t="s">
        <v>1029</v>
      </c>
      <c r="C189" s="139" t="s">
        <v>16</v>
      </c>
      <c r="D189" s="139">
        <v>6639731</v>
      </c>
    </row>
    <row r="190" spans="1:4" ht="12.75" x14ac:dyDescent="0.2">
      <c r="A190" s="138" t="s">
        <v>501</v>
      </c>
      <c r="B190" s="139" t="s">
        <v>1029</v>
      </c>
      <c r="C190" s="139" t="s">
        <v>6</v>
      </c>
      <c r="D190" s="139" t="s">
        <v>502</v>
      </c>
    </row>
    <row r="191" spans="1:4" ht="12.75" x14ac:dyDescent="0.2">
      <c r="A191" s="144" t="s">
        <v>240</v>
      </c>
      <c r="B191" s="139" t="s">
        <v>1029</v>
      </c>
      <c r="C191" s="141" t="s">
        <v>6</v>
      </c>
      <c r="D191" s="141">
        <v>3172379801</v>
      </c>
    </row>
    <row r="192" spans="1:4" ht="12.75" x14ac:dyDescent="0.2">
      <c r="A192" s="141" t="s">
        <v>241</v>
      </c>
      <c r="B192" s="139" t="s">
        <v>1029</v>
      </c>
      <c r="C192" s="141" t="s">
        <v>242</v>
      </c>
      <c r="D192" s="141" t="s">
        <v>243</v>
      </c>
    </row>
    <row r="193" spans="1:4" ht="25.5" x14ac:dyDescent="0.2">
      <c r="A193" s="138" t="s">
        <v>397</v>
      </c>
      <c r="B193" s="141" t="s">
        <v>821</v>
      </c>
      <c r="C193" s="139" t="s">
        <v>13</v>
      </c>
      <c r="D193" s="139" t="s">
        <v>398</v>
      </c>
    </row>
    <row r="194" spans="1:4" ht="12.75" x14ac:dyDescent="0.2">
      <c r="A194" s="138" t="s">
        <v>559</v>
      </c>
      <c r="B194" s="139" t="s">
        <v>1029</v>
      </c>
      <c r="C194" s="139" t="s">
        <v>6</v>
      </c>
      <c r="D194" s="139" t="s">
        <v>560</v>
      </c>
    </row>
    <row r="195" spans="1:4" ht="12.75" x14ac:dyDescent="0.25">
      <c r="A195" s="141" t="s">
        <v>770</v>
      </c>
      <c r="B195" s="141" t="s">
        <v>822</v>
      </c>
      <c r="C195" s="141" t="s">
        <v>175</v>
      </c>
      <c r="D195" s="141" t="s">
        <v>702</v>
      </c>
    </row>
    <row r="196" spans="1:4" ht="12.75" x14ac:dyDescent="0.2">
      <c r="A196" s="138" t="s">
        <v>434</v>
      </c>
      <c r="B196" s="139" t="s">
        <v>1029</v>
      </c>
      <c r="C196" s="139" t="s">
        <v>175</v>
      </c>
      <c r="D196" s="139" t="s">
        <v>418</v>
      </c>
    </row>
    <row r="197" spans="1:4" ht="25.5" x14ac:dyDescent="0.25">
      <c r="A197" s="140" t="s">
        <v>161</v>
      </c>
      <c r="B197" s="141" t="s">
        <v>818</v>
      </c>
      <c r="C197" s="141" t="s">
        <v>13</v>
      </c>
      <c r="D197" s="140" t="s">
        <v>162</v>
      </c>
    </row>
    <row r="198" spans="1:4" ht="12.75" x14ac:dyDescent="0.2">
      <c r="A198" s="141" t="s">
        <v>1066</v>
      </c>
      <c r="B198" s="139" t="s">
        <v>1029</v>
      </c>
      <c r="C198" s="141" t="s">
        <v>6</v>
      </c>
      <c r="D198" s="141">
        <v>2219813</v>
      </c>
    </row>
    <row r="199" spans="1:4" ht="12.75" x14ac:dyDescent="0.25">
      <c r="A199" s="140" t="s">
        <v>80</v>
      </c>
      <c r="B199" s="141" t="s">
        <v>79</v>
      </c>
      <c r="C199" s="141" t="s">
        <v>6</v>
      </c>
      <c r="D199" s="140">
        <v>3212485165</v>
      </c>
    </row>
    <row r="200" spans="1:4" ht="25.5" x14ac:dyDescent="0.25">
      <c r="A200" s="141" t="s">
        <v>703</v>
      </c>
      <c r="B200" s="141" t="s">
        <v>79</v>
      </c>
      <c r="C200" s="141" t="s">
        <v>6</v>
      </c>
      <c r="D200" s="141" t="s">
        <v>704</v>
      </c>
    </row>
    <row r="201" spans="1:4" ht="25.5" x14ac:dyDescent="0.2">
      <c r="A201" s="141" t="s">
        <v>1067</v>
      </c>
      <c r="B201" s="139" t="s">
        <v>1029</v>
      </c>
      <c r="C201" s="141" t="s">
        <v>274</v>
      </c>
      <c r="D201" s="141" t="s">
        <v>1068</v>
      </c>
    </row>
    <row r="202" spans="1:4" ht="25.5" x14ac:dyDescent="0.25">
      <c r="A202" s="140" t="s">
        <v>166</v>
      </c>
      <c r="B202" s="141" t="s">
        <v>126</v>
      </c>
      <c r="C202" s="141" t="s">
        <v>39</v>
      </c>
      <c r="D202" s="140" t="s">
        <v>167</v>
      </c>
    </row>
    <row r="203" spans="1:4" ht="12.75" x14ac:dyDescent="0.25">
      <c r="A203" s="141" t="s">
        <v>271</v>
      </c>
      <c r="B203" s="141" t="s">
        <v>835</v>
      </c>
      <c r="C203" s="141" t="s">
        <v>63</v>
      </c>
      <c r="D203" s="141">
        <v>31666169746</v>
      </c>
    </row>
    <row r="204" spans="1:4" ht="25.5" x14ac:dyDescent="0.25">
      <c r="A204" s="140" t="s">
        <v>771</v>
      </c>
      <c r="B204" s="141" t="s">
        <v>823</v>
      </c>
      <c r="C204" s="141" t="s">
        <v>13</v>
      </c>
      <c r="D204" s="140">
        <v>3003860541</v>
      </c>
    </row>
    <row r="205" spans="1:4" ht="25.5" x14ac:dyDescent="0.2">
      <c r="A205" s="140" t="s">
        <v>147</v>
      </c>
      <c r="B205" s="139" t="s">
        <v>1029</v>
      </c>
      <c r="C205" s="141" t="s">
        <v>148</v>
      </c>
      <c r="D205" s="140">
        <v>3233458049</v>
      </c>
    </row>
    <row r="206" spans="1:4" ht="12.75" x14ac:dyDescent="0.25">
      <c r="A206" s="155" t="s">
        <v>97</v>
      </c>
      <c r="B206" s="141" t="s">
        <v>98</v>
      </c>
      <c r="C206" s="141" t="s">
        <v>6</v>
      </c>
      <c r="D206" s="140">
        <v>3204582374</v>
      </c>
    </row>
    <row r="207" spans="1:4" ht="12.75" x14ac:dyDescent="0.2">
      <c r="A207" s="141" t="s">
        <v>705</v>
      </c>
      <c r="B207" s="139" t="s">
        <v>1029</v>
      </c>
      <c r="C207" s="141" t="s">
        <v>6</v>
      </c>
      <c r="D207" s="141" t="s">
        <v>717</v>
      </c>
    </row>
    <row r="208" spans="1:4" ht="12.75" x14ac:dyDescent="0.2">
      <c r="A208" s="138" t="s">
        <v>457</v>
      </c>
      <c r="B208" s="139" t="s">
        <v>1029</v>
      </c>
      <c r="C208" s="139" t="s">
        <v>6</v>
      </c>
      <c r="D208" s="139" t="s">
        <v>458</v>
      </c>
    </row>
    <row r="209" spans="1:4" ht="25.5" x14ac:dyDescent="0.2">
      <c r="A209" s="141" t="s">
        <v>926</v>
      </c>
      <c r="B209" s="139" t="s">
        <v>1029</v>
      </c>
      <c r="C209" s="141" t="s">
        <v>927</v>
      </c>
      <c r="D209" s="141" t="s">
        <v>928</v>
      </c>
    </row>
    <row r="210" spans="1:4" ht="25.5" x14ac:dyDescent="0.2">
      <c r="A210" s="141" t="s">
        <v>1069</v>
      </c>
      <c r="B210" s="139" t="s">
        <v>1029</v>
      </c>
      <c r="C210" s="141" t="s">
        <v>1070</v>
      </c>
      <c r="D210" s="141" t="s">
        <v>1071</v>
      </c>
    </row>
    <row r="211" spans="1:4" ht="12.75" x14ac:dyDescent="0.2">
      <c r="A211" s="141" t="s">
        <v>929</v>
      </c>
      <c r="B211" s="139" t="s">
        <v>833</v>
      </c>
      <c r="C211" s="141" t="s">
        <v>175</v>
      </c>
      <c r="D211" s="141" t="s">
        <v>930</v>
      </c>
    </row>
    <row r="212" spans="1:4" ht="12.75" x14ac:dyDescent="0.2">
      <c r="A212" s="138" t="s">
        <v>580</v>
      </c>
      <c r="B212" s="139" t="s">
        <v>1029</v>
      </c>
      <c r="C212" s="139" t="s">
        <v>6</v>
      </c>
      <c r="D212" s="139" t="s">
        <v>581</v>
      </c>
    </row>
    <row r="213" spans="1:4" ht="25.5" x14ac:dyDescent="0.2">
      <c r="A213" s="141" t="s">
        <v>1019</v>
      </c>
      <c r="B213" s="139" t="s">
        <v>767</v>
      </c>
      <c r="C213" s="141" t="s">
        <v>6</v>
      </c>
      <c r="D213" s="141" t="s">
        <v>1020</v>
      </c>
    </row>
    <row r="214" spans="1:4" ht="12.75" x14ac:dyDescent="0.2">
      <c r="A214" s="155" t="s">
        <v>65</v>
      </c>
      <c r="B214" s="139" t="s">
        <v>1029</v>
      </c>
      <c r="C214" s="141" t="s">
        <v>6</v>
      </c>
      <c r="D214" s="155">
        <v>3173938978</v>
      </c>
    </row>
    <row r="215" spans="1:4" ht="25.5" x14ac:dyDescent="0.25">
      <c r="A215" s="140" t="s">
        <v>190</v>
      </c>
      <c r="B215" s="141" t="s">
        <v>1072</v>
      </c>
      <c r="C215" s="141" t="s">
        <v>6</v>
      </c>
      <c r="D215" s="141">
        <v>310589163</v>
      </c>
    </row>
    <row r="216" spans="1:4" ht="12.75" x14ac:dyDescent="0.2">
      <c r="A216" s="141" t="s">
        <v>931</v>
      </c>
      <c r="B216" s="139" t="s">
        <v>1029</v>
      </c>
      <c r="C216" s="141" t="s">
        <v>6</v>
      </c>
      <c r="D216" s="141" t="s">
        <v>932</v>
      </c>
    </row>
    <row r="217" spans="1:4" ht="12.75" x14ac:dyDescent="0.2">
      <c r="A217" s="138" t="s">
        <v>481</v>
      </c>
      <c r="B217" s="141" t="s">
        <v>845</v>
      </c>
      <c r="C217" s="139" t="s">
        <v>50</v>
      </c>
      <c r="D217" s="139" t="s">
        <v>482</v>
      </c>
    </row>
    <row r="218" spans="1:4" ht="25.5" x14ac:dyDescent="0.2">
      <c r="A218" s="138" t="s">
        <v>476</v>
      </c>
      <c r="B218" s="139" t="s">
        <v>1029</v>
      </c>
      <c r="C218" s="139" t="s">
        <v>13</v>
      </c>
      <c r="D218" s="139">
        <v>3669969</v>
      </c>
    </row>
    <row r="219" spans="1:4" ht="12.75" x14ac:dyDescent="0.2">
      <c r="A219" s="149" t="s">
        <v>193</v>
      </c>
      <c r="B219" s="139" t="s">
        <v>126</v>
      </c>
      <c r="C219" s="139" t="s">
        <v>63</v>
      </c>
      <c r="D219" s="139">
        <v>8700789</v>
      </c>
    </row>
    <row r="220" spans="1:4" ht="12.75" x14ac:dyDescent="0.25">
      <c r="A220" s="140" t="s">
        <v>74</v>
      </c>
      <c r="B220" s="141" t="s">
        <v>818</v>
      </c>
      <c r="C220" s="141" t="s">
        <v>6</v>
      </c>
      <c r="D220" s="140">
        <v>3142547664</v>
      </c>
    </row>
    <row r="221" spans="1:4" ht="12.75" x14ac:dyDescent="0.2">
      <c r="A221" s="141" t="s">
        <v>309</v>
      </c>
      <c r="B221" s="139" t="s">
        <v>1029</v>
      </c>
      <c r="C221" s="141" t="s">
        <v>6</v>
      </c>
      <c r="D221" s="141">
        <v>3002909804</v>
      </c>
    </row>
    <row r="222" spans="1:4" ht="12.75" x14ac:dyDescent="0.2">
      <c r="A222" s="141" t="s">
        <v>246</v>
      </c>
      <c r="B222" s="139" t="s">
        <v>1029</v>
      </c>
      <c r="C222" s="141" t="s">
        <v>9</v>
      </c>
      <c r="D222" s="141" t="s">
        <v>235</v>
      </c>
    </row>
    <row r="223" spans="1:4" ht="12.75" x14ac:dyDescent="0.2">
      <c r="A223" s="141" t="s">
        <v>933</v>
      </c>
      <c r="B223" s="139" t="s">
        <v>1029</v>
      </c>
      <c r="C223" s="141" t="s">
        <v>144</v>
      </c>
      <c r="D223" s="141" t="s">
        <v>934</v>
      </c>
    </row>
    <row r="224" spans="1:4" ht="25.5" x14ac:dyDescent="0.2">
      <c r="A224" s="138" t="s">
        <v>799</v>
      </c>
      <c r="B224" s="139" t="s">
        <v>649</v>
      </c>
      <c r="C224" s="139" t="s">
        <v>13</v>
      </c>
      <c r="D224" s="138" t="s">
        <v>650</v>
      </c>
    </row>
    <row r="225" spans="1:4" ht="12.75" x14ac:dyDescent="0.2">
      <c r="A225" s="141" t="s">
        <v>935</v>
      </c>
      <c r="B225" s="139" t="s">
        <v>1029</v>
      </c>
      <c r="C225" s="141" t="s">
        <v>6</v>
      </c>
      <c r="D225" s="141" t="s">
        <v>295</v>
      </c>
    </row>
    <row r="226" spans="1:4" ht="12.75" x14ac:dyDescent="0.2">
      <c r="A226" s="140" t="s">
        <v>936</v>
      </c>
      <c r="B226" s="139" t="s">
        <v>1029</v>
      </c>
      <c r="C226" s="141" t="s">
        <v>6</v>
      </c>
      <c r="D226" s="141">
        <v>3127738793</v>
      </c>
    </row>
    <row r="227" spans="1:4" ht="12.75" x14ac:dyDescent="0.2">
      <c r="A227" s="141" t="s">
        <v>1073</v>
      </c>
      <c r="B227" s="139" t="s">
        <v>836</v>
      </c>
      <c r="C227" s="141" t="s">
        <v>6</v>
      </c>
      <c r="D227" s="141" t="s">
        <v>1074</v>
      </c>
    </row>
    <row r="228" spans="1:4" ht="12.75" x14ac:dyDescent="0.2">
      <c r="A228" s="141" t="s">
        <v>300</v>
      </c>
      <c r="B228" s="139" t="s">
        <v>1029</v>
      </c>
      <c r="C228" s="141" t="s">
        <v>6</v>
      </c>
      <c r="D228" s="141" t="s">
        <v>301</v>
      </c>
    </row>
    <row r="229" spans="1:4" ht="25.5" x14ac:dyDescent="0.2">
      <c r="A229" s="138" t="s">
        <v>772</v>
      </c>
      <c r="B229" s="141" t="s">
        <v>767</v>
      </c>
      <c r="C229" s="139" t="s">
        <v>171</v>
      </c>
      <c r="D229" s="139" t="s">
        <v>419</v>
      </c>
    </row>
    <row r="230" spans="1:4" ht="25.5" x14ac:dyDescent="0.2">
      <c r="A230" s="138" t="s">
        <v>474</v>
      </c>
      <c r="B230" s="139" t="s">
        <v>1029</v>
      </c>
      <c r="C230" s="139" t="s">
        <v>117</v>
      </c>
      <c r="D230" s="139" t="s">
        <v>475</v>
      </c>
    </row>
    <row r="231" spans="1:4" ht="25.5" x14ac:dyDescent="0.2">
      <c r="A231" s="138" t="s">
        <v>420</v>
      </c>
      <c r="B231" s="139" t="s">
        <v>846</v>
      </c>
      <c r="C231" s="139" t="s">
        <v>14</v>
      </c>
      <c r="D231" s="139" t="s">
        <v>421</v>
      </c>
    </row>
    <row r="232" spans="1:4" ht="12.75" x14ac:dyDescent="0.25">
      <c r="A232" s="141" t="s">
        <v>589</v>
      </c>
      <c r="B232" s="141" t="s">
        <v>767</v>
      </c>
      <c r="C232" s="141" t="s">
        <v>6</v>
      </c>
      <c r="D232" s="141" t="s">
        <v>745</v>
      </c>
    </row>
    <row r="233" spans="1:4" ht="25.5" x14ac:dyDescent="0.25">
      <c r="A233" s="140" t="s">
        <v>179</v>
      </c>
      <c r="B233" s="141" t="s">
        <v>840</v>
      </c>
      <c r="C233" s="141" t="s">
        <v>180</v>
      </c>
      <c r="D233" s="140" t="s">
        <v>181</v>
      </c>
    </row>
    <row r="234" spans="1:4" ht="12.75" x14ac:dyDescent="0.25">
      <c r="A234" s="140" t="s">
        <v>163</v>
      </c>
      <c r="B234" s="141" t="s">
        <v>818</v>
      </c>
      <c r="C234" s="141" t="s">
        <v>6</v>
      </c>
      <c r="D234" s="140">
        <v>5236018</v>
      </c>
    </row>
    <row r="235" spans="1:4" ht="12.75" x14ac:dyDescent="0.2">
      <c r="A235" s="141" t="s">
        <v>201</v>
      </c>
      <c r="B235" s="139" t="s">
        <v>1029</v>
      </c>
      <c r="C235" s="141" t="s">
        <v>6</v>
      </c>
      <c r="D235" s="141" t="s">
        <v>202</v>
      </c>
    </row>
    <row r="236" spans="1:4" ht="25.5" x14ac:dyDescent="0.25">
      <c r="A236" s="141" t="s">
        <v>746</v>
      </c>
      <c r="B236" s="141" t="s">
        <v>79</v>
      </c>
      <c r="C236" s="141" t="s">
        <v>72</v>
      </c>
      <c r="D236" s="141" t="s">
        <v>747</v>
      </c>
    </row>
    <row r="237" spans="1:4" ht="12.75" x14ac:dyDescent="0.2">
      <c r="A237" s="138" t="s">
        <v>561</v>
      </c>
      <c r="B237" s="141" t="s">
        <v>833</v>
      </c>
      <c r="C237" s="139" t="s">
        <v>6</v>
      </c>
      <c r="D237" s="138" t="s">
        <v>562</v>
      </c>
    </row>
    <row r="238" spans="1:4" ht="12.75" x14ac:dyDescent="0.25">
      <c r="A238" s="140" t="s">
        <v>168</v>
      </c>
      <c r="B238" s="141" t="s">
        <v>835</v>
      </c>
      <c r="C238" s="141" t="s">
        <v>14</v>
      </c>
      <c r="D238" s="140">
        <v>6680737</v>
      </c>
    </row>
    <row r="239" spans="1:4" ht="25.5" x14ac:dyDescent="0.2">
      <c r="A239" s="138" t="s">
        <v>773</v>
      </c>
      <c r="B239" s="139" t="s">
        <v>1029</v>
      </c>
      <c r="C239" s="139" t="s">
        <v>144</v>
      </c>
      <c r="D239" s="139" t="s">
        <v>483</v>
      </c>
    </row>
    <row r="240" spans="1:4" ht="12.75" x14ac:dyDescent="0.2">
      <c r="A240" s="140" t="s">
        <v>182</v>
      </c>
      <c r="B240" s="139" t="s">
        <v>1029</v>
      </c>
      <c r="C240" s="141" t="s">
        <v>12</v>
      </c>
      <c r="D240" s="141">
        <v>8521439</v>
      </c>
    </row>
    <row r="241" spans="1:4" ht="12.75" x14ac:dyDescent="0.2">
      <c r="A241" s="141" t="s">
        <v>203</v>
      </c>
      <c r="B241" s="139" t="s">
        <v>1029</v>
      </c>
      <c r="C241" s="141" t="s">
        <v>38</v>
      </c>
      <c r="D241" s="141">
        <v>3173668903</v>
      </c>
    </row>
    <row r="242" spans="1:4" ht="12.75" x14ac:dyDescent="0.2">
      <c r="A242" s="140" t="s">
        <v>86</v>
      </c>
      <c r="B242" s="139" t="s">
        <v>1029</v>
      </c>
      <c r="C242" s="141" t="s">
        <v>6</v>
      </c>
      <c r="D242" s="140">
        <v>3005115212</v>
      </c>
    </row>
    <row r="243" spans="1:4" ht="25.5" x14ac:dyDescent="0.2">
      <c r="A243" s="138" t="s">
        <v>582</v>
      </c>
      <c r="B243" s="139" t="s">
        <v>834</v>
      </c>
      <c r="C243" s="139" t="s">
        <v>13</v>
      </c>
      <c r="D243" s="139">
        <v>6046239</v>
      </c>
    </row>
    <row r="244" spans="1:4" ht="25.5" x14ac:dyDescent="0.2">
      <c r="A244" s="141" t="s">
        <v>937</v>
      </c>
      <c r="B244" s="139" t="s">
        <v>1029</v>
      </c>
      <c r="C244" s="141" t="s">
        <v>6</v>
      </c>
      <c r="D244" s="141" t="s">
        <v>938</v>
      </c>
    </row>
    <row r="245" spans="1:4" ht="12.75" x14ac:dyDescent="0.2">
      <c r="A245" s="138" t="s">
        <v>651</v>
      </c>
      <c r="B245" s="139" t="s">
        <v>1029</v>
      </c>
      <c r="C245" s="139" t="s">
        <v>652</v>
      </c>
      <c r="D245" s="138" t="s">
        <v>653</v>
      </c>
    </row>
    <row r="246" spans="1:4" ht="12.75" x14ac:dyDescent="0.2">
      <c r="A246" s="140" t="s">
        <v>183</v>
      </c>
      <c r="B246" s="139" t="s">
        <v>1029</v>
      </c>
      <c r="C246" s="141" t="s">
        <v>42</v>
      </c>
      <c r="D246" s="140" t="s">
        <v>184</v>
      </c>
    </row>
    <row r="247" spans="1:4" ht="12.75" x14ac:dyDescent="0.2">
      <c r="A247" s="138" t="s">
        <v>468</v>
      </c>
      <c r="B247" s="141" t="s">
        <v>836</v>
      </c>
      <c r="C247" s="139" t="s">
        <v>484</v>
      </c>
      <c r="D247" s="139" t="s">
        <v>470</v>
      </c>
    </row>
    <row r="248" spans="1:4" ht="12.75" x14ac:dyDescent="0.2">
      <c r="A248" s="141" t="s">
        <v>774</v>
      </c>
      <c r="B248" s="139" t="s">
        <v>1029</v>
      </c>
      <c r="C248" s="141" t="s">
        <v>20</v>
      </c>
      <c r="D248" s="141" t="s">
        <v>302</v>
      </c>
    </row>
    <row r="249" spans="1:4" ht="25.5" x14ac:dyDescent="0.2">
      <c r="A249" s="141" t="s">
        <v>775</v>
      </c>
      <c r="B249" s="139" t="s">
        <v>1029</v>
      </c>
      <c r="C249" s="141" t="s">
        <v>27</v>
      </c>
      <c r="D249" s="141" t="s">
        <v>813</v>
      </c>
    </row>
    <row r="250" spans="1:4" ht="25.5" x14ac:dyDescent="0.2">
      <c r="A250" s="139" t="s">
        <v>51</v>
      </c>
      <c r="B250" s="139" t="s">
        <v>52</v>
      </c>
      <c r="C250" s="139" t="s">
        <v>45</v>
      </c>
      <c r="D250" s="149" t="s">
        <v>53</v>
      </c>
    </row>
    <row r="251" spans="1:4" ht="12.75" x14ac:dyDescent="0.2">
      <c r="A251" s="149" t="s">
        <v>132</v>
      </c>
      <c r="B251" s="139" t="s">
        <v>824</v>
      </c>
      <c r="C251" s="139" t="s">
        <v>6</v>
      </c>
      <c r="D251" s="149">
        <v>3212086458</v>
      </c>
    </row>
    <row r="252" spans="1:4" ht="25.5" x14ac:dyDescent="0.2">
      <c r="A252" s="141" t="s">
        <v>939</v>
      </c>
      <c r="B252" s="139" t="s">
        <v>1029</v>
      </c>
      <c r="C252" s="141" t="s">
        <v>940</v>
      </c>
      <c r="D252" s="141" t="s">
        <v>941</v>
      </c>
    </row>
    <row r="253" spans="1:4" ht="12.75" x14ac:dyDescent="0.2">
      <c r="A253" s="138" t="s">
        <v>358</v>
      </c>
      <c r="B253" s="139" t="s">
        <v>1029</v>
      </c>
      <c r="C253" s="139" t="s">
        <v>6</v>
      </c>
      <c r="D253" s="139" t="s">
        <v>359</v>
      </c>
    </row>
    <row r="254" spans="1:4" ht="12.75" x14ac:dyDescent="0.2">
      <c r="A254" s="138" t="s">
        <v>583</v>
      </c>
      <c r="B254" s="139" t="s">
        <v>1029</v>
      </c>
      <c r="C254" s="139" t="s">
        <v>6</v>
      </c>
      <c r="D254" s="139" t="s">
        <v>584</v>
      </c>
    </row>
    <row r="255" spans="1:4" ht="12.75" x14ac:dyDescent="0.25">
      <c r="A255" s="141" t="s">
        <v>310</v>
      </c>
      <c r="B255" s="141" t="s">
        <v>835</v>
      </c>
      <c r="C255" s="141" t="s">
        <v>6</v>
      </c>
      <c r="D255" s="141">
        <v>3204961910</v>
      </c>
    </row>
    <row r="256" spans="1:4" ht="12.75" x14ac:dyDescent="0.2">
      <c r="A256" s="140" t="s">
        <v>185</v>
      </c>
      <c r="B256" s="139" t="s">
        <v>1029</v>
      </c>
      <c r="C256" s="141" t="s">
        <v>25</v>
      </c>
      <c r="D256" s="140" t="s">
        <v>186</v>
      </c>
    </row>
    <row r="257" spans="1:4" ht="12.75" x14ac:dyDescent="0.25">
      <c r="A257" s="140" t="s">
        <v>191</v>
      </c>
      <c r="B257" s="141" t="s">
        <v>767</v>
      </c>
      <c r="C257" s="141" t="s">
        <v>6</v>
      </c>
      <c r="D257" s="141" t="s">
        <v>194</v>
      </c>
    </row>
    <row r="258" spans="1:4" ht="25.5" x14ac:dyDescent="0.25">
      <c r="A258" s="140" t="s">
        <v>149</v>
      </c>
      <c r="B258" s="141" t="s">
        <v>847</v>
      </c>
      <c r="C258" s="141" t="s">
        <v>6</v>
      </c>
      <c r="D258" s="140">
        <v>3206080866</v>
      </c>
    </row>
    <row r="259" spans="1:4" ht="12.75" x14ac:dyDescent="0.2">
      <c r="A259" s="140" t="s">
        <v>110</v>
      </c>
      <c r="B259" s="139" t="s">
        <v>1029</v>
      </c>
      <c r="C259" s="141" t="s">
        <v>6</v>
      </c>
      <c r="D259" s="140" t="s">
        <v>111</v>
      </c>
    </row>
    <row r="260" spans="1:4" ht="12.75" x14ac:dyDescent="0.2">
      <c r="A260" s="141" t="s">
        <v>272</v>
      </c>
      <c r="B260" s="139" t="s">
        <v>1029</v>
      </c>
      <c r="C260" s="141" t="s">
        <v>175</v>
      </c>
      <c r="D260" s="141">
        <v>3124475506</v>
      </c>
    </row>
    <row r="261" spans="1:4" ht="12.75" x14ac:dyDescent="0.2">
      <c r="A261" s="138" t="s">
        <v>654</v>
      </c>
      <c r="B261" s="139" t="s">
        <v>1029</v>
      </c>
      <c r="C261" s="139" t="s">
        <v>25</v>
      </c>
      <c r="D261" s="138" t="s">
        <v>655</v>
      </c>
    </row>
    <row r="262" spans="1:4" ht="25.5" x14ac:dyDescent="0.2">
      <c r="A262" s="138" t="s">
        <v>422</v>
      </c>
      <c r="B262" s="139" t="s">
        <v>1029</v>
      </c>
      <c r="C262" s="139" t="s">
        <v>423</v>
      </c>
      <c r="D262" s="139">
        <v>3176996859</v>
      </c>
    </row>
    <row r="263" spans="1:4" ht="25.5" x14ac:dyDescent="0.2">
      <c r="A263" s="156" t="s">
        <v>1075</v>
      </c>
      <c r="B263" s="139" t="s">
        <v>767</v>
      </c>
      <c r="C263" s="139" t="s">
        <v>175</v>
      </c>
      <c r="D263" s="139" t="s">
        <v>1076</v>
      </c>
    </row>
    <row r="264" spans="1:4" ht="12.75" x14ac:dyDescent="0.2">
      <c r="A264" s="138" t="s">
        <v>399</v>
      </c>
      <c r="B264" s="139" t="s">
        <v>1029</v>
      </c>
      <c r="C264" s="139" t="s">
        <v>400</v>
      </c>
      <c r="D264" s="139">
        <v>3155252229</v>
      </c>
    </row>
    <row r="265" spans="1:4" ht="25.5" x14ac:dyDescent="0.2">
      <c r="A265" s="141" t="s">
        <v>1077</v>
      </c>
      <c r="B265" s="139" t="s">
        <v>1029</v>
      </c>
      <c r="C265" s="141" t="s">
        <v>40</v>
      </c>
      <c r="D265" s="141" t="s">
        <v>1078</v>
      </c>
    </row>
    <row r="266" spans="1:4" ht="12.75" x14ac:dyDescent="0.25">
      <c r="A266" s="140" t="s">
        <v>112</v>
      </c>
      <c r="B266" s="141" t="s">
        <v>825</v>
      </c>
      <c r="C266" s="141" t="s">
        <v>6</v>
      </c>
      <c r="D266" s="140" t="s">
        <v>96</v>
      </c>
    </row>
    <row r="267" spans="1:4" ht="25.5" x14ac:dyDescent="0.2">
      <c r="A267" s="138" t="s">
        <v>424</v>
      </c>
      <c r="B267" s="139" t="s">
        <v>1029</v>
      </c>
      <c r="C267" s="139" t="s">
        <v>425</v>
      </c>
      <c r="D267" s="139" t="s">
        <v>814</v>
      </c>
    </row>
    <row r="268" spans="1:4" ht="25.5" x14ac:dyDescent="0.2">
      <c r="A268" s="138" t="s">
        <v>426</v>
      </c>
      <c r="B268" s="139" t="s">
        <v>1029</v>
      </c>
      <c r="C268" s="139" t="s">
        <v>13</v>
      </c>
      <c r="D268" s="139">
        <v>3108505748</v>
      </c>
    </row>
    <row r="269" spans="1:4" ht="12.75" x14ac:dyDescent="0.2">
      <c r="A269" s="138" t="s">
        <v>459</v>
      </c>
      <c r="B269" s="139" t="s">
        <v>1029</v>
      </c>
      <c r="C269" s="139" t="s">
        <v>6</v>
      </c>
      <c r="D269" s="139" t="s">
        <v>460</v>
      </c>
    </row>
    <row r="270" spans="1:4" ht="12.75" x14ac:dyDescent="0.2">
      <c r="A270" s="149" t="s">
        <v>125</v>
      </c>
      <c r="B270" s="139" t="s">
        <v>126</v>
      </c>
      <c r="C270" s="139" t="s">
        <v>6</v>
      </c>
      <c r="D270" s="149" t="s">
        <v>127</v>
      </c>
    </row>
    <row r="271" spans="1:4" ht="25.5" x14ac:dyDescent="0.2">
      <c r="A271" s="141" t="s">
        <v>1079</v>
      </c>
      <c r="B271" s="139" t="s">
        <v>833</v>
      </c>
      <c r="C271" s="141" t="s">
        <v>72</v>
      </c>
      <c r="D271" s="141" t="s">
        <v>1080</v>
      </c>
    </row>
    <row r="272" spans="1:4" ht="12.75" x14ac:dyDescent="0.2">
      <c r="A272" s="141" t="s">
        <v>942</v>
      </c>
      <c r="B272" s="139" t="s">
        <v>767</v>
      </c>
      <c r="C272" s="141" t="s">
        <v>890</v>
      </c>
      <c r="D272" s="141" t="s">
        <v>943</v>
      </c>
    </row>
    <row r="273" spans="1:4" ht="12.75" x14ac:dyDescent="0.2">
      <c r="A273" s="138" t="s">
        <v>585</v>
      </c>
      <c r="B273" s="139" t="s">
        <v>1029</v>
      </c>
      <c r="C273" s="139" t="s">
        <v>6</v>
      </c>
      <c r="D273" s="139" t="s">
        <v>586</v>
      </c>
    </row>
    <row r="274" spans="1:4" ht="25.5" x14ac:dyDescent="0.2">
      <c r="A274" s="141" t="s">
        <v>944</v>
      </c>
      <c r="B274" s="139" t="s">
        <v>1029</v>
      </c>
      <c r="C274" s="141" t="s">
        <v>40</v>
      </c>
      <c r="D274" s="141" t="s">
        <v>945</v>
      </c>
    </row>
    <row r="275" spans="1:4" ht="25.5" x14ac:dyDescent="0.2">
      <c r="A275" s="138" t="s">
        <v>776</v>
      </c>
      <c r="B275" s="139" t="s">
        <v>1029</v>
      </c>
      <c r="C275" s="139" t="s">
        <v>72</v>
      </c>
      <c r="D275" s="139" t="s">
        <v>503</v>
      </c>
    </row>
    <row r="276" spans="1:4" ht="12.75" x14ac:dyDescent="0.2">
      <c r="A276" s="141" t="s">
        <v>777</v>
      </c>
      <c r="B276" s="139" t="s">
        <v>1029</v>
      </c>
      <c r="C276" s="141" t="s">
        <v>303</v>
      </c>
      <c r="D276" s="141">
        <v>3157916811</v>
      </c>
    </row>
    <row r="277" spans="1:4" ht="12.75" x14ac:dyDescent="0.2">
      <c r="A277" s="138" t="s">
        <v>656</v>
      </c>
      <c r="B277" s="139" t="s">
        <v>1029</v>
      </c>
      <c r="C277" s="139" t="s">
        <v>6</v>
      </c>
      <c r="D277" s="139" t="s">
        <v>657</v>
      </c>
    </row>
    <row r="278" spans="1:4" ht="25.5" x14ac:dyDescent="0.25">
      <c r="A278" s="140" t="s">
        <v>104</v>
      </c>
      <c r="B278" s="141" t="s">
        <v>826</v>
      </c>
      <c r="C278" s="141" t="s">
        <v>113</v>
      </c>
      <c r="D278" s="140" t="s">
        <v>114</v>
      </c>
    </row>
    <row r="279" spans="1:4" ht="25.5" x14ac:dyDescent="0.2">
      <c r="A279" s="141" t="s">
        <v>946</v>
      </c>
      <c r="B279" s="139" t="s">
        <v>1029</v>
      </c>
      <c r="C279" s="141" t="s">
        <v>11</v>
      </c>
      <c r="D279" s="141" t="s">
        <v>947</v>
      </c>
    </row>
    <row r="280" spans="1:4" ht="25.5" x14ac:dyDescent="0.2">
      <c r="A280" s="138" t="s">
        <v>461</v>
      </c>
      <c r="B280" s="139" t="s">
        <v>1029</v>
      </c>
      <c r="C280" s="139" t="s">
        <v>10</v>
      </c>
      <c r="D280" s="139" t="s">
        <v>462</v>
      </c>
    </row>
    <row r="281" spans="1:4" ht="25.5" x14ac:dyDescent="0.2">
      <c r="A281" s="141" t="s">
        <v>273</v>
      </c>
      <c r="B281" s="139" t="s">
        <v>1029</v>
      </c>
      <c r="C281" s="141" t="s">
        <v>274</v>
      </c>
      <c r="D281" s="141">
        <v>3228805827</v>
      </c>
    </row>
    <row r="282" spans="1:4" ht="12.75" x14ac:dyDescent="0.25">
      <c r="A282" s="140" t="s">
        <v>128</v>
      </c>
      <c r="B282" s="141" t="s">
        <v>129</v>
      </c>
      <c r="C282" s="141" t="s">
        <v>6</v>
      </c>
      <c r="D282" s="140">
        <v>3112134753</v>
      </c>
    </row>
    <row r="283" spans="1:4" ht="25.5" x14ac:dyDescent="0.2">
      <c r="A283" s="141" t="s">
        <v>1081</v>
      </c>
      <c r="B283" s="139" t="s">
        <v>1029</v>
      </c>
      <c r="C283" s="141" t="s">
        <v>1082</v>
      </c>
      <c r="D283" s="141" t="s">
        <v>1083</v>
      </c>
    </row>
    <row r="284" spans="1:4" ht="12.75" x14ac:dyDescent="0.2">
      <c r="A284" s="138" t="s">
        <v>463</v>
      </c>
      <c r="B284" s="139" t="s">
        <v>1029</v>
      </c>
      <c r="C284" s="139" t="s">
        <v>6</v>
      </c>
      <c r="D284" s="139">
        <v>3102629339</v>
      </c>
    </row>
    <row r="285" spans="1:4" ht="12.75" x14ac:dyDescent="0.2">
      <c r="A285" s="138" t="s">
        <v>778</v>
      </c>
      <c r="B285" s="139" t="s">
        <v>1029</v>
      </c>
      <c r="C285" s="139" t="s">
        <v>6</v>
      </c>
      <c r="D285" s="139">
        <v>3102334030</v>
      </c>
    </row>
    <row r="286" spans="1:4" ht="25.5" x14ac:dyDescent="0.2">
      <c r="A286" s="138" t="s">
        <v>563</v>
      </c>
      <c r="B286" s="141" t="s">
        <v>1084</v>
      </c>
      <c r="C286" s="139" t="s">
        <v>72</v>
      </c>
      <c r="D286" s="139" t="s">
        <v>564</v>
      </c>
    </row>
    <row r="287" spans="1:4" ht="12.75" x14ac:dyDescent="0.2">
      <c r="A287" s="138" t="s">
        <v>427</v>
      </c>
      <c r="B287" s="139" t="s">
        <v>1029</v>
      </c>
      <c r="C287" s="139" t="s">
        <v>6</v>
      </c>
      <c r="D287" s="139">
        <v>3203475717</v>
      </c>
    </row>
    <row r="288" spans="1:4" ht="12.75" x14ac:dyDescent="0.2">
      <c r="A288" s="145" t="s">
        <v>248</v>
      </c>
      <c r="B288" s="139" t="s">
        <v>842</v>
      </c>
      <c r="C288" s="139" t="s">
        <v>6</v>
      </c>
      <c r="D288" s="139">
        <v>3153444219</v>
      </c>
    </row>
    <row r="289" spans="1:4" ht="25.5" x14ac:dyDescent="0.2">
      <c r="A289" s="138" t="s">
        <v>485</v>
      </c>
      <c r="B289" s="141" t="s">
        <v>836</v>
      </c>
      <c r="C289" s="139" t="s">
        <v>13</v>
      </c>
      <c r="D289" s="139" t="s">
        <v>486</v>
      </c>
    </row>
    <row r="290" spans="1:4" ht="25.5" x14ac:dyDescent="0.2">
      <c r="A290" s="138" t="s">
        <v>464</v>
      </c>
      <c r="B290" s="141" t="s">
        <v>848</v>
      </c>
      <c r="C290" s="139" t="s">
        <v>6</v>
      </c>
      <c r="D290" s="139" t="s">
        <v>815</v>
      </c>
    </row>
    <row r="291" spans="1:4" ht="25.5" x14ac:dyDescent="0.2">
      <c r="A291" s="140" t="s">
        <v>120</v>
      </c>
      <c r="B291" s="139" t="s">
        <v>1029</v>
      </c>
      <c r="C291" s="141" t="s">
        <v>21</v>
      </c>
      <c r="D291" s="140" t="s">
        <v>121</v>
      </c>
    </row>
    <row r="292" spans="1:4" ht="25.5" x14ac:dyDescent="0.2">
      <c r="A292" s="141" t="s">
        <v>948</v>
      </c>
      <c r="B292" s="139" t="s">
        <v>1029</v>
      </c>
      <c r="C292" s="141" t="s">
        <v>949</v>
      </c>
      <c r="D292" s="141" t="s">
        <v>950</v>
      </c>
    </row>
    <row r="293" spans="1:4" ht="25.5" x14ac:dyDescent="0.2">
      <c r="A293" s="141" t="s">
        <v>951</v>
      </c>
      <c r="B293" s="139" t="s">
        <v>833</v>
      </c>
      <c r="C293" s="141" t="s">
        <v>13</v>
      </c>
      <c r="D293" s="141" t="s">
        <v>952</v>
      </c>
    </row>
    <row r="294" spans="1:4" ht="12.75" x14ac:dyDescent="0.2">
      <c r="A294" s="138" t="s">
        <v>360</v>
      </c>
      <c r="B294" s="139" t="s">
        <v>1029</v>
      </c>
      <c r="C294" s="139" t="s">
        <v>175</v>
      </c>
      <c r="D294" s="139">
        <v>3124475506</v>
      </c>
    </row>
    <row r="295" spans="1:4" ht="25.5" x14ac:dyDescent="0.2">
      <c r="A295" s="138" t="s">
        <v>401</v>
      </c>
      <c r="B295" s="139" t="s">
        <v>1029</v>
      </c>
      <c r="C295" s="139" t="s">
        <v>13</v>
      </c>
      <c r="D295" s="139" t="s">
        <v>402</v>
      </c>
    </row>
    <row r="296" spans="1:4" ht="25.5" x14ac:dyDescent="0.2">
      <c r="A296" s="138" t="s">
        <v>210</v>
      </c>
      <c r="B296" s="139" t="s">
        <v>1029</v>
      </c>
      <c r="C296" s="139" t="s">
        <v>13</v>
      </c>
      <c r="D296" s="139" t="s">
        <v>504</v>
      </c>
    </row>
    <row r="297" spans="1:4" ht="12.75" x14ac:dyDescent="0.2">
      <c r="A297" s="141" t="s">
        <v>1026</v>
      </c>
      <c r="B297" s="139" t="s">
        <v>1029</v>
      </c>
      <c r="C297" s="141" t="s">
        <v>1027</v>
      </c>
      <c r="D297" s="141" t="s">
        <v>1028</v>
      </c>
    </row>
    <row r="298" spans="1:4" ht="12.75" x14ac:dyDescent="0.2">
      <c r="A298" s="138" t="s">
        <v>505</v>
      </c>
      <c r="B298" s="139" t="s">
        <v>1029</v>
      </c>
      <c r="C298" s="139" t="s">
        <v>6</v>
      </c>
      <c r="D298" s="139" t="s">
        <v>506</v>
      </c>
    </row>
    <row r="299" spans="1:4" ht="12.75" x14ac:dyDescent="0.2">
      <c r="A299" s="141" t="s">
        <v>311</v>
      </c>
      <c r="B299" s="139" t="s">
        <v>1029</v>
      </c>
      <c r="C299" s="141" t="s">
        <v>6</v>
      </c>
      <c r="D299" s="141">
        <v>3166940164</v>
      </c>
    </row>
    <row r="300" spans="1:4" ht="12.75" x14ac:dyDescent="0.2">
      <c r="A300" s="138" t="s">
        <v>403</v>
      </c>
      <c r="B300" s="139" t="s">
        <v>1029</v>
      </c>
      <c r="C300" s="139" t="s">
        <v>400</v>
      </c>
      <c r="D300" s="139">
        <v>3102180028</v>
      </c>
    </row>
    <row r="301" spans="1:4" ht="25.5" x14ac:dyDescent="0.2">
      <c r="A301" s="140" t="s">
        <v>195</v>
      </c>
      <c r="B301" s="139" t="s">
        <v>1029</v>
      </c>
      <c r="C301" s="141" t="s">
        <v>6</v>
      </c>
      <c r="D301" s="141" t="s">
        <v>196</v>
      </c>
    </row>
    <row r="302" spans="1:4" ht="12.75" x14ac:dyDescent="0.2">
      <c r="A302" s="140" t="s">
        <v>164</v>
      </c>
      <c r="B302" s="139" t="s">
        <v>1029</v>
      </c>
      <c r="C302" s="141" t="s">
        <v>6</v>
      </c>
      <c r="D302" s="140">
        <v>4776129</v>
      </c>
    </row>
    <row r="303" spans="1:4" ht="12.75" x14ac:dyDescent="0.2">
      <c r="A303" s="138" t="s">
        <v>565</v>
      </c>
      <c r="B303" s="139" t="s">
        <v>1029</v>
      </c>
      <c r="C303" s="139" t="s">
        <v>175</v>
      </c>
      <c r="D303" s="139" t="s">
        <v>566</v>
      </c>
    </row>
    <row r="304" spans="1:4" ht="25.5" x14ac:dyDescent="0.2">
      <c r="A304" s="138" t="s">
        <v>567</v>
      </c>
      <c r="B304" s="139" t="s">
        <v>1029</v>
      </c>
      <c r="C304" s="139" t="s">
        <v>568</v>
      </c>
      <c r="D304" s="138" t="s">
        <v>569</v>
      </c>
    </row>
    <row r="305" spans="1:4" ht="25.5" x14ac:dyDescent="0.2">
      <c r="A305" s="141" t="s">
        <v>953</v>
      </c>
      <c r="B305" s="139" t="s">
        <v>1029</v>
      </c>
      <c r="C305" s="141" t="s">
        <v>568</v>
      </c>
      <c r="D305" s="141" t="s">
        <v>954</v>
      </c>
    </row>
    <row r="306" spans="1:4" ht="25.5" x14ac:dyDescent="0.25">
      <c r="A306" s="140" t="s">
        <v>118</v>
      </c>
      <c r="B306" s="141" t="s">
        <v>818</v>
      </c>
      <c r="C306" s="141" t="s">
        <v>21</v>
      </c>
      <c r="D306" s="140" t="s">
        <v>816</v>
      </c>
    </row>
  </sheetData>
  <autoFilter ref="A2:IM248" xr:uid="{00000000-0009-0000-0000-000002000000}"/>
  <mergeCells count="1">
    <mergeCell ref="A1:D1"/>
  </mergeCells>
  <pageMargins left="0.70866141732283472" right="0.70866141732283472" top="0.70866141732283472" bottom="0.74803149606299213" header="0.31496062992125984" footer="0.31496062992125984"/>
  <pageSetup paperSize="14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2"/>
  <sheetViews>
    <sheetView topLeftCell="A8" workbookViewId="0">
      <selection activeCell="B16" sqref="B16"/>
    </sheetView>
  </sheetViews>
  <sheetFormatPr baseColWidth="10" defaultRowHeight="12" x14ac:dyDescent="0.25"/>
  <cols>
    <col min="1" max="1" width="79.140625" style="1" customWidth="1"/>
    <col min="2" max="2" width="56.42578125" style="1" customWidth="1"/>
    <col min="3" max="3" width="26.42578125" style="1" customWidth="1"/>
    <col min="4" max="4" width="21.7109375" style="1" customWidth="1"/>
    <col min="5" max="249" width="11.42578125" style="1"/>
    <col min="250" max="250" width="5.7109375" style="1" bestFit="1" customWidth="1"/>
    <col min="251" max="251" width="8.140625" style="1" bestFit="1" customWidth="1"/>
    <col min="252" max="252" width="10.42578125" style="1" customWidth="1"/>
    <col min="253" max="253" width="54" style="1" customWidth="1"/>
    <col min="254" max="254" width="14.85546875" style="1" bestFit="1" customWidth="1"/>
    <col min="255" max="255" width="34.7109375" style="1" bestFit="1" customWidth="1"/>
    <col min="256" max="256" width="44.140625" style="1" bestFit="1" customWidth="1"/>
    <col min="257" max="257" width="15" style="1" customWidth="1"/>
    <col min="258" max="258" width="21.7109375" style="1" customWidth="1"/>
    <col min="259" max="259" width="52.42578125" style="1" customWidth="1"/>
    <col min="260" max="260" width="24.85546875" style="1" customWidth="1"/>
    <col min="261" max="505" width="11.42578125" style="1"/>
    <col min="506" max="506" width="5.7109375" style="1" bestFit="1" customWidth="1"/>
    <col min="507" max="507" width="8.140625" style="1" bestFit="1" customWidth="1"/>
    <col min="508" max="508" width="10.42578125" style="1" customWidth="1"/>
    <col min="509" max="509" width="54" style="1" customWidth="1"/>
    <col min="510" max="510" width="14.85546875" style="1" bestFit="1" customWidth="1"/>
    <col min="511" max="511" width="34.7109375" style="1" bestFit="1" customWidth="1"/>
    <col min="512" max="512" width="44.140625" style="1" bestFit="1" customWidth="1"/>
    <col min="513" max="513" width="15" style="1" customWidth="1"/>
    <col min="514" max="514" width="21.7109375" style="1" customWidth="1"/>
    <col min="515" max="515" width="52.42578125" style="1" customWidth="1"/>
    <col min="516" max="516" width="24.85546875" style="1" customWidth="1"/>
    <col min="517" max="761" width="11.42578125" style="1"/>
    <col min="762" max="762" width="5.7109375" style="1" bestFit="1" customWidth="1"/>
    <col min="763" max="763" width="8.140625" style="1" bestFit="1" customWidth="1"/>
    <col min="764" max="764" width="10.42578125" style="1" customWidth="1"/>
    <col min="765" max="765" width="54" style="1" customWidth="1"/>
    <col min="766" max="766" width="14.85546875" style="1" bestFit="1" customWidth="1"/>
    <col min="767" max="767" width="34.7109375" style="1" bestFit="1" customWidth="1"/>
    <col min="768" max="768" width="44.140625" style="1" bestFit="1" customWidth="1"/>
    <col min="769" max="769" width="15" style="1" customWidth="1"/>
    <col min="770" max="770" width="21.7109375" style="1" customWidth="1"/>
    <col min="771" max="771" width="52.42578125" style="1" customWidth="1"/>
    <col min="772" max="772" width="24.85546875" style="1" customWidth="1"/>
    <col min="773" max="1017" width="11.42578125" style="1"/>
    <col min="1018" max="1018" width="5.7109375" style="1" bestFit="1" customWidth="1"/>
    <col min="1019" max="1019" width="8.140625" style="1" bestFit="1" customWidth="1"/>
    <col min="1020" max="1020" width="10.42578125" style="1" customWidth="1"/>
    <col min="1021" max="1021" width="54" style="1" customWidth="1"/>
    <col min="1022" max="1022" width="14.85546875" style="1" bestFit="1" customWidth="1"/>
    <col min="1023" max="1023" width="34.7109375" style="1" bestFit="1" customWidth="1"/>
    <col min="1024" max="1024" width="44.140625" style="1" bestFit="1" customWidth="1"/>
    <col min="1025" max="1025" width="15" style="1" customWidth="1"/>
    <col min="1026" max="1026" width="21.7109375" style="1" customWidth="1"/>
    <col min="1027" max="1027" width="52.42578125" style="1" customWidth="1"/>
    <col min="1028" max="1028" width="24.85546875" style="1" customWidth="1"/>
    <col min="1029" max="1273" width="11.42578125" style="1"/>
    <col min="1274" max="1274" width="5.7109375" style="1" bestFit="1" customWidth="1"/>
    <col min="1275" max="1275" width="8.140625" style="1" bestFit="1" customWidth="1"/>
    <col min="1276" max="1276" width="10.42578125" style="1" customWidth="1"/>
    <col min="1277" max="1277" width="54" style="1" customWidth="1"/>
    <col min="1278" max="1278" width="14.85546875" style="1" bestFit="1" customWidth="1"/>
    <col min="1279" max="1279" width="34.7109375" style="1" bestFit="1" customWidth="1"/>
    <col min="1280" max="1280" width="44.140625" style="1" bestFit="1" customWidth="1"/>
    <col min="1281" max="1281" width="15" style="1" customWidth="1"/>
    <col min="1282" max="1282" width="21.7109375" style="1" customWidth="1"/>
    <col min="1283" max="1283" width="52.42578125" style="1" customWidth="1"/>
    <col min="1284" max="1284" width="24.85546875" style="1" customWidth="1"/>
    <col min="1285" max="1529" width="11.42578125" style="1"/>
    <col min="1530" max="1530" width="5.7109375" style="1" bestFit="1" customWidth="1"/>
    <col min="1531" max="1531" width="8.140625" style="1" bestFit="1" customWidth="1"/>
    <col min="1532" max="1532" width="10.42578125" style="1" customWidth="1"/>
    <col min="1533" max="1533" width="54" style="1" customWidth="1"/>
    <col min="1534" max="1534" width="14.85546875" style="1" bestFit="1" customWidth="1"/>
    <col min="1535" max="1535" width="34.7109375" style="1" bestFit="1" customWidth="1"/>
    <col min="1536" max="1536" width="44.140625" style="1" bestFit="1" customWidth="1"/>
    <col min="1537" max="1537" width="15" style="1" customWidth="1"/>
    <col min="1538" max="1538" width="21.7109375" style="1" customWidth="1"/>
    <col min="1539" max="1539" width="52.42578125" style="1" customWidth="1"/>
    <col min="1540" max="1540" width="24.85546875" style="1" customWidth="1"/>
    <col min="1541" max="1785" width="11.42578125" style="1"/>
    <col min="1786" max="1786" width="5.7109375" style="1" bestFit="1" customWidth="1"/>
    <col min="1787" max="1787" width="8.140625" style="1" bestFit="1" customWidth="1"/>
    <col min="1788" max="1788" width="10.42578125" style="1" customWidth="1"/>
    <col min="1789" max="1789" width="54" style="1" customWidth="1"/>
    <col min="1790" max="1790" width="14.85546875" style="1" bestFit="1" customWidth="1"/>
    <col min="1791" max="1791" width="34.7109375" style="1" bestFit="1" customWidth="1"/>
    <col min="1792" max="1792" width="44.140625" style="1" bestFit="1" customWidth="1"/>
    <col min="1793" max="1793" width="15" style="1" customWidth="1"/>
    <col min="1794" max="1794" width="21.7109375" style="1" customWidth="1"/>
    <col min="1795" max="1795" width="52.42578125" style="1" customWidth="1"/>
    <col min="1796" max="1796" width="24.85546875" style="1" customWidth="1"/>
    <col min="1797" max="2041" width="11.42578125" style="1"/>
    <col min="2042" max="2042" width="5.7109375" style="1" bestFit="1" customWidth="1"/>
    <col min="2043" max="2043" width="8.140625" style="1" bestFit="1" customWidth="1"/>
    <col min="2044" max="2044" width="10.42578125" style="1" customWidth="1"/>
    <col min="2045" max="2045" width="54" style="1" customWidth="1"/>
    <col min="2046" max="2046" width="14.85546875" style="1" bestFit="1" customWidth="1"/>
    <col min="2047" max="2047" width="34.7109375" style="1" bestFit="1" customWidth="1"/>
    <col min="2048" max="2048" width="44.140625" style="1" bestFit="1" customWidth="1"/>
    <col min="2049" max="2049" width="15" style="1" customWidth="1"/>
    <col min="2050" max="2050" width="21.7109375" style="1" customWidth="1"/>
    <col min="2051" max="2051" width="52.42578125" style="1" customWidth="1"/>
    <col min="2052" max="2052" width="24.85546875" style="1" customWidth="1"/>
    <col min="2053" max="2297" width="11.42578125" style="1"/>
    <col min="2298" max="2298" width="5.7109375" style="1" bestFit="1" customWidth="1"/>
    <col min="2299" max="2299" width="8.140625" style="1" bestFit="1" customWidth="1"/>
    <col min="2300" max="2300" width="10.42578125" style="1" customWidth="1"/>
    <col min="2301" max="2301" width="54" style="1" customWidth="1"/>
    <col min="2302" max="2302" width="14.85546875" style="1" bestFit="1" customWidth="1"/>
    <col min="2303" max="2303" width="34.7109375" style="1" bestFit="1" customWidth="1"/>
    <col min="2304" max="2304" width="44.140625" style="1" bestFit="1" customWidth="1"/>
    <col min="2305" max="2305" width="15" style="1" customWidth="1"/>
    <col min="2306" max="2306" width="21.7109375" style="1" customWidth="1"/>
    <col min="2307" max="2307" width="52.42578125" style="1" customWidth="1"/>
    <col min="2308" max="2308" width="24.85546875" style="1" customWidth="1"/>
    <col min="2309" max="2553" width="11.42578125" style="1"/>
    <col min="2554" max="2554" width="5.7109375" style="1" bestFit="1" customWidth="1"/>
    <col min="2555" max="2555" width="8.140625" style="1" bestFit="1" customWidth="1"/>
    <col min="2556" max="2556" width="10.42578125" style="1" customWidth="1"/>
    <col min="2557" max="2557" width="54" style="1" customWidth="1"/>
    <col min="2558" max="2558" width="14.85546875" style="1" bestFit="1" customWidth="1"/>
    <col min="2559" max="2559" width="34.7109375" style="1" bestFit="1" customWidth="1"/>
    <col min="2560" max="2560" width="44.140625" style="1" bestFit="1" customWidth="1"/>
    <col min="2561" max="2561" width="15" style="1" customWidth="1"/>
    <col min="2562" max="2562" width="21.7109375" style="1" customWidth="1"/>
    <col min="2563" max="2563" width="52.42578125" style="1" customWidth="1"/>
    <col min="2564" max="2564" width="24.85546875" style="1" customWidth="1"/>
    <col min="2565" max="2809" width="11.42578125" style="1"/>
    <col min="2810" max="2810" width="5.7109375" style="1" bestFit="1" customWidth="1"/>
    <col min="2811" max="2811" width="8.140625" style="1" bestFit="1" customWidth="1"/>
    <col min="2812" max="2812" width="10.42578125" style="1" customWidth="1"/>
    <col min="2813" max="2813" width="54" style="1" customWidth="1"/>
    <col min="2814" max="2814" width="14.85546875" style="1" bestFit="1" customWidth="1"/>
    <col min="2815" max="2815" width="34.7109375" style="1" bestFit="1" customWidth="1"/>
    <col min="2816" max="2816" width="44.140625" style="1" bestFit="1" customWidth="1"/>
    <col min="2817" max="2817" width="15" style="1" customWidth="1"/>
    <col min="2818" max="2818" width="21.7109375" style="1" customWidth="1"/>
    <col min="2819" max="2819" width="52.42578125" style="1" customWidth="1"/>
    <col min="2820" max="2820" width="24.85546875" style="1" customWidth="1"/>
    <col min="2821" max="3065" width="11.42578125" style="1"/>
    <col min="3066" max="3066" width="5.7109375" style="1" bestFit="1" customWidth="1"/>
    <col min="3067" max="3067" width="8.140625" style="1" bestFit="1" customWidth="1"/>
    <col min="3068" max="3068" width="10.42578125" style="1" customWidth="1"/>
    <col min="3069" max="3069" width="54" style="1" customWidth="1"/>
    <col min="3070" max="3070" width="14.85546875" style="1" bestFit="1" customWidth="1"/>
    <col min="3071" max="3071" width="34.7109375" style="1" bestFit="1" customWidth="1"/>
    <col min="3072" max="3072" width="44.140625" style="1" bestFit="1" customWidth="1"/>
    <col min="3073" max="3073" width="15" style="1" customWidth="1"/>
    <col min="3074" max="3074" width="21.7109375" style="1" customWidth="1"/>
    <col min="3075" max="3075" width="52.42578125" style="1" customWidth="1"/>
    <col min="3076" max="3076" width="24.85546875" style="1" customWidth="1"/>
    <col min="3077" max="3321" width="11.42578125" style="1"/>
    <col min="3322" max="3322" width="5.7109375" style="1" bestFit="1" customWidth="1"/>
    <col min="3323" max="3323" width="8.140625" style="1" bestFit="1" customWidth="1"/>
    <col min="3324" max="3324" width="10.42578125" style="1" customWidth="1"/>
    <col min="3325" max="3325" width="54" style="1" customWidth="1"/>
    <col min="3326" max="3326" width="14.85546875" style="1" bestFit="1" customWidth="1"/>
    <col min="3327" max="3327" width="34.7109375" style="1" bestFit="1" customWidth="1"/>
    <col min="3328" max="3328" width="44.140625" style="1" bestFit="1" customWidth="1"/>
    <col min="3329" max="3329" width="15" style="1" customWidth="1"/>
    <col min="3330" max="3330" width="21.7109375" style="1" customWidth="1"/>
    <col min="3331" max="3331" width="52.42578125" style="1" customWidth="1"/>
    <col min="3332" max="3332" width="24.85546875" style="1" customWidth="1"/>
    <col min="3333" max="3577" width="11.42578125" style="1"/>
    <col min="3578" max="3578" width="5.7109375" style="1" bestFit="1" customWidth="1"/>
    <col min="3579" max="3579" width="8.140625" style="1" bestFit="1" customWidth="1"/>
    <col min="3580" max="3580" width="10.42578125" style="1" customWidth="1"/>
    <col min="3581" max="3581" width="54" style="1" customWidth="1"/>
    <col min="3582" max="3582" width="14.85546875" style="1" bestFit="1" customWidth="1"/>
    <col min="3583" max="3583" width="34.7109375" style="1" bestFit="1" customWidth="1"/>
    <col min="3584" max="3584" width="44.140625" style="1" bestFit="1" customWidth="1"/>
    <col min="3585" max="3585" width="15" style="1" customWidth="1"/>
    <col min="3586" max="3586" width="21.7109375" style="1" customWidth="1"/>
    <col min="3587" max="3587" width="52.42578125" style="1" customWidth="1"/>
    <col min="3588" max="3588" width="24.85546875" style="1" customWidth="1"/>
    <col min="3589" max="3833" width="11.42578125" style="1"/>
    <col min="3834" max="3834" width="5.7109375" style="1" bestFit="1" customWidth="1"/>
    <col min="3835" max="3835" width="8.140625" style="1" bestFit="1" customWidth="1"/>
    <col min="3836" max="3836" width="10.42578125" style="1" customWidth="1"/>
    <col min="3837" max="3837" width="54" style="1" customWidth="1"/>
    <col min="3838" max="3838" width="14.85546875" style="1" bestFit="1" customWidth="1"/>
    <col min="3839" max="3839" width="34.7109375" style="1" bestFit="1" customWidth="1"/>
    <col min="3840" max="3840" width="44.140625" style="1" bestFit="1" customWidth="1"/>
    <col min="3841" max="3841" width="15" style="1" customWidth="1"/>
    <col min="3842" max="3842" width="21.7109375" style="1" customWidth="1"/>
    <col min="3843" max="3843" width="52.42578125" style="1" customWidth="1"/>
    <col min="3844" max="3844" width="24.85546875" style="1" customWidth="1"/>
    <col min="3845" max="4089" width="11.42578125" style="1"/>
    <col min="4090" max="4090" width="5.7109375" style="1" bestFit="1" customWidth="1"/>
    <col min="4091" max="4091" width="8.140625" style="1" bestFit="1" customWidth="1"/>
    <col min="4092" max="4092" width="10.42578125" style="1" customWidth="1"/>
    <col min="4093" max="4093" width="54" style="1" customWidth="1"/>
    <col min="4094" max="4094" width="14.85546875" style="1" bestFit="1" customWidth="1"/>
    <col min="4095" max="4095" width="34.7109375" style="1" bestFit="1" customWidth="1"/>
    <col min="4096" max="4096" width="44.140625" style="1" bestFit="1" customWidth="1"/>
    <col min="4097" max="4097" width="15" style="1" customWidth="1"/>
    <col min="4098" max="4098" width="21.7109375" style="1" customWidth="1"/>
    <col min="4099" max="4099" width="52.42578125" style="1" customWidth="1"/>
    <col min="4100" max="4100" width="24.85546875" style="1" customWidth="1"/>
    <col min="4101" max="4345" width="11.42578125" style="1"/>
    <col min="4346" max="4346" width="5.7109375" style="1" bestFit="1" customWidth="1"/>
    <col min="4347" max="4347" width="8.140625" style="1" bestFit="1" customWidth="1"/>
    <col min="4348" max="4348" width="10.42578125" style="1" customWidth="1"/>
    <col min="4349" max="4349" width="54" style="1" customWidth="1"/>
    <col min="4350" max="4350" width="14.85546875" style="1" bestFit="1" customWidth="1"/>
    <col min="4351" max="4351" width="34.7109375" style="1" bestFit="1" customWidth="1"/>
    <col min="4352" max="4352" width="44.140625" style="1" bestFit="1" customWidth="1"/>
    <col min="4353" max="4353" width="15" style="1" customWidth="1"/>
    <col min="4354" max="4354" width="21.7109375" style="1" customWidth="1"/>
    <col min="4355" max="4355" width="52.42578125" style="1" customWidth="1"/>
    <col min="4356" max="4356" width="24.85546875" style="1" customWidth="1"/>
    <col min="4357" max="4601" width="11.42578125" style="1"/>
    <col min="4602" max="4602" width="5.7109375" style="1" bestFit="1" customWidth="1"/>
    <col min="4603" max="4603" width="8.140625" style="1" bestFit="1" customWidth="1"/>
    <col min="4604" max="4604" width="10.42578125" style="1" customWidth="1"/>
    <col min="4605" max="4605" width="54" style="1" customWidth="1"/>
    <col min="4606" max="4606" width="14.85546875" style="1" bestFit="1" customWidth="1"/>
    <col min="4607" max="4607" width="34.7109375" style="1" bestFit="1" customWidth="1"/>
    <col min="4608" max="4608" width="44.140625" style="1" bestFit="1" customWidth="1"/>
    <col min="4609" max="4609" width="15" style="1" customWidth="1"/>
    <col min="4610" max="4610" width="21.7109375" style="1" customWidth="1"/>
    <col min="4611" max="4611" width="52.42578125" style="1" customWidth="1"/>
    <col min="4612" max="4612" width="24.85546875" style="1" customWidth="1"/>
    <col min="4613" max="4857" width="11.42578125" style="1"/>
    <col min="4858" max="4858" width="5.7109375" style="1" bestFit="1" customWidth="1"/>
    <col min="4859" max="4859" width="8.140625" style="1" bestFit="1" customWidth="1"/>
    <col min="4860" max="4860" width="10.42578125" style="1" customWidth="1"/>
    <col min="4861" max="4861" width="54" style="1" customWidth="1"/>
    <col min="4862" max="4862" width="14.85546875" style="1" bestFit="1" customWidth="1"/>
    <col min="4863" max="4863" width="34.7109375" style="1" bestFit="1" customWidth="1"/>
    <col min="4864" max="4864" width="44.140625" style="1" bestFit="1" customWidth="1"/>
    <col min="4865" max="4865" width="15" style="1" customWidth="1"/>
    <col min="4866" max="4866" width="21.7109375" style="1" customWidth="1"/>
    <col min="4867" max="4867" width="52.42578125" style="1" customWidth="1"/>
    <col min="4868" max="4868" width="24.85546875" style="1" customWidth="1"/>
    <col min="4869" max="5113" width="11.42578125" style="1"/>
    <col min="5114" max="5114" width="5.7109375" style="1" bestFit="1" customWidth="1"/>
    <col min="5115" max="5115" width="8.140625" style="1" bestFit="1" customWidth="1"/>
    <col min="5116" max="5116" width="10.42578125" style="1" customWidth="1"/>
    <col min="5117" max="5117" width="54" style="1" customWidth="1"/>
    <col min="5118" max="5118" width="14.85546875" style="1" bestFit="1" customWidth="1"/>
    <col min="5119" max="5119" width="34.7109375" style="1" bestFit="1" customWidth="1"/>
    <col min="5120" max="5120" width="44.140625" style="1" bestFit="1" customWidth="1"/>
    <col min="5121" max="5121" width="15" style="1" customWidth="1"/>
    <col min="5122" max="5122" width="21.7109375" style="1" customWidth="1"/>
    <col min="5123" max="5123" width="52.42578125" style="1" customWidth="1"/>
    <col min="5124" max="5124" width="24.85546875" style="1" customWidth="1"/>
    <col min="5125" max="5369" width="11.42578125" style="1"/>
    <col min="5370" max="5370" width="5.7109375" style="1" bestFit="1" customWidth="1"/>
    <col min="5371" max="5371" width="8.140625" style="1" bestFit="1" customWidth="1"/>
    <col min="5372" max="5372" width="10.42578125" style="1" customWidth="1"/>
    <col min="5373" max="5373" width="54" style="1" customWidth="1"/>
    <col min="5374" max="5374" width="14.85546875" style="1" bestFit="1" customWidth="1"/>
    <col min="5375" max="5375" width="34.7109375" style="1" bestFit="1" customWidth="1"/>
    <col min="5376" max="5376" width="44.140625" style="1" bestFit="1" customWidth="1"/>
    <col min="5377" max="5377" width="15" style="1" customWidth="1"/>
    <col min="5378" max="5378" width="21.7109375" style="1" customWidth="1"/>
    <col min="5379" max="5379" width="52.42578125" style="1" customWidth="1"/>
    <col min="5380" max="5380" width="24.85546875" style="1" customWidth="1"/>
    <col min="5381" max="5625" width="11.42578125" style="1"/>
    <col min="5626" max="5626" width="5.7109375" style="1" bestFit="1" customWidth="1"/>
    <col min="5627" max="5627" width="8.140625" style="1" bestFit="1" customWidth="1"/>
    <col min="5628" max="5628" width="10.42578125" style="1" customWidth="1"/>
    <col min="5629" max="5629" width="54" style="1" customWidth="1"/>
    <col min="5630" max="5630" width="14.85546875" style="1" bestFit="1" customWidth="1"/>
    <col min="5631" max="5631" width="34.7109375" style="1" bestFit="1" customWidth="1"/>
    <col min="5632" max="5632" width="44.140625" style="1" bestFit="1" customWidth="1"/>
    <col min="5633" max="5633" width="15" style="1" customWidth="1"/>
    <col min="5634" max="5634" width="21.7109375" style="1" customWidth="1"/>
    <col min="5635" max="5635" width="52.42578125" style="1" customWidth="1"/>
    <col min="5636" max="5636" width="24.85546875" style="1" customWidth="1"/>
    <col min="5637" max="5881" width="11.42578125" style="1"/>
    <col min="5882" max="5882" width="5.7109375" style="1" bestFit="1" customWidth="1"/>
    <col min="5883" max="5883" width="8.140625" style="1" bestFit="1" customWidth="1"/>
    <col min="5884" max="5884" width="10.42578125" style="1" customWidth="1"/>
    <col min="5885" max="5885" width="54" style="1" customWidth="1"/>
    <col min="5886" max="5886" width="14.85546875" style="1" bestFit="1" customWidth="1"/>
    <col min="5887" max="5887" width="34.7109375" style="1" bestFit="1" customWidth="1"/>
    <col min="5888" max="5888" width="44.140625" style="1" bestFit="1" customWidth="1"/>
    <col min="5889" max="5889" width="15" style="1" customWidth="1"/>
    <col min="5890" max="5890" width="21.7109375" style="1" customWidth="1"/>
    <col min="5891" max="5891" width="52.42578125" style="1" customWidth="1"/>
    <col min="5892" max="5892" width="24.85546875" style="1" customWidth="1"/>
    <col min="5893" max="6137" width="11.42578125" style="1"/>
    <col min="6138" max="6138" width="5.7109375" style="1" bestFit="1" customWidth="1"/>
    <col min="6139" max="6139" width="8.140625" style="1" bestFit="1" customWidth="1"/>
    <col min="6140" max="6140" width="10.42578125" style="1" customWidth="1"/>
    <col min="6141" max="6141" width="54" style="1" customWidth="1"/>
    <col min="6142" max="6142" width="14.85546875" style="1" bestFit="1" customWidth="1"/>
    <col min="6143" max="6143" width="34.7109375" style="1" bestFit="1" customWidth="1"/>
    <col min="6144" max="6144" width="44.140625" style="1" bestFit="1" customWidth="1"/>
    <col min="6145" max="6145" width="15" style="1" customWidth="1"/>
    <col min="6146" max="6146" width="21.7109375" style="1" customWidth="1"/>
    <col min="6147" max="6147" width="52.42578125" style="1" customWidth="1"/>
    <col min="6148" max="6148" width="24.85546875" style="1" customWidth="1"/>
    <col min="6149" max="6393" width="11.42578125" style="1"/>
    <col min="6394" max="6394" width="5.7109375" style="1" bestFit="1" customWidth="1"/>
    <col min="6395" max="6395" width="8.140625" style="1" bestFit="1" customWidth="1"/>
    <col min="6396" max="6396" width="10.42578125" style="1" customWidth="1"/>
    <col min="6397" max="6397" width="54" style="1" customWidth="1"/>
    <col min="6398" max="6398" width="14.85546875" style="1" bestFit="1" customWidth="1"/>
    <col min="6399" max="6399" width="34.7109375" style="1" bestFit="1" customWidth="1"/>
    <col min="6400" max="6400" width="44.140625" style="1" bestFit="1" customWidth="1"/>
    <col min="6401" max="6401" width="15" style="1" customWidth="1"/>
    <col min="6402" max="6402" width="21.7109375" style="1" customWidth="1"/>
    <col min="6403" max="6403" width="52.42578125" style="1" customWidth="1"/>
    <col min="6404" max="6404" width="24.85546875" style="1" customWidth="1"/>
    <col min="6405" max="6649" width="11.42578125" style="1"/>
    <col min="6650" max="6650" width="5.7109375" style="1" bestFit="1" customWidth="1"/>
    <col min="6651" max="6651" width="8.140625" style="1" bestFit="1" customWidth="1"/>
    <col min="6652" max="6652" width="10.42578125" style="1" customWidth="1"/>
    <col min="6653" max="6653" width="54" style="1" customWidth="1"/>
    <col min="6654" max="6654" width="14.85546875" style="1" bestFit="1" customWidth="1"/>
    <col min="6655" max="6655" width="34.7109375" style="1" bestFit="1" customWidth="1"/>
    <col min="6656" max="6656" width="44.140625" style="1" bestFit="1" customWidth="1"/>
    <col min="6657" max="6657" width="15" style="1" customWidth="1"/>
    <col min="6658" max="6658" width="21.7109375" style="1" customWidth="1"/>
    <col min="6659" max="6659" width="52.42578125" style="1" customWidth="1"/>
    <col min="6660" max="6660" width="24.85546875" style="1" customWidth="1"/>
    <col min="6661" max="6905" width="11.42578125" style="1"/>
    <col min="6906" max="6906" width="5.7109375" style="1" bestFit="1" customWidth="1"/>
    <col min="6907" max="6907" width="8.140625" style="1" bestFit="1" customWidth="1"/>
    <col min="6908" max="6908" width="10.42578125" style="1" customWidth="1"/>
    <col min="6909" max="6909" width="54" style="1" customWidth="1"/>
    <col min="6910" max="6910" width="14.85546875" style="1" bestFit="1" customWidth="1"/>
    <col min="6911" max="6911" width="34.7109375" style="1" bestFit="1" customWidth="1"/>
    <col min="6912" max="6912" width="44.140625" style="1" bestFit="1" customWidth="1"/>
    <col min="6913" max="6913" width="15" style="1" customWidth="1"/>
    <col min="6914" max="6914" width="21.7109375" style="1" customWidth="1"/>
    <col min="6915" max="6915" width="52.42578125" style="1" customWidth="1"/>
    <col min="6916" max="6916" width="24.85546875" style="1" customWidth="1"/>
    <col min="6917" max="7161" width="11.42578125" style="1"/>
    <col min="7162" max="7162" width="5.7109375" style="1" bestFit="1" customWidth="1"/>
    <col min="7163" max="7163" width="8.140625" style="1" bestFit="1" customWidth="1"/>
    <col min="7164" max="7164" width="10.42578125" style="1" customWidth="1"/>
    <col min="7165" max="7165" width="54" style="1" customWidth="1"/>
    <col min="7166" max="7166" width="14.85546875" style="1" bestFit="1" customWidth="1"/>
    <col min="7167" max="7167" width="34.7109375" style="1" bestFit="1" customWidth="1"/>
    <col min="7168" max="7168" width="44.140625" style="1" bestFit="1" customWidth="1"/>
    <col min="7169" max="7169" width="15" style="1" customWidth="1"/>
    <col min="7170" max="7170" width="21.7109375" style="1" customWidth="1"/>
    <col min="7171" max="7171" width="52.42578125" style="1" customWidth="1"/>
    <col min="7172" max="7172" width="24.85546875" style="1" customWidth="1"/>
    <col min="7173" max="7417" width="11.42578125" style="1"/>
    <col min="7418" max="7418" width="5.7109375" style="1" bestFit="1" customWidth="1"/>
    <col min="7419" max="7419" width="8.140625" style="1" bestFit="1" customWidth="1"/>
    <col min="7420" max="7420" width="10.42578125" style="1" customWidth="1"/>
    <col min="7421" max="7421" width="54" style="1" customWidth="1"/>
    <col min="7422" max="7422" width="14.85546875" style="1" bestFit="1" customWidth="1"/>
    <col min="7423" max="7423" width="34.7109375" style="1" bestFit="1" customWidth="1"/>
    <col min="7424" max="7424" width="44.140625" style="1" bestFit="1" customWidth="1"/>
    <col min="7425" max="7425" width="15" style="1" customWidth="1"/>
    <col min="7426" max="7426" width="21.7109375" style="1" customWidth="1"/>
    <col min="7427" max="7427" width="52.42578125" style="1" customWidth="1"/>
    <col min="7428" max="7428" width="24.85546875" style="1" customWidth="1"/>
    <col min="7429" max="7673" width="11.42578125" style="1"/>
    <col min="7674" max="7674" width="5.7109375" style="1" bestFit="1" customWidth="1"/>
    <col min="7675" max="7675" width="8.140625" style="1" bestFit="1" customWidth="1"/>
    <col min="7676" max="7676" width="10.42578125" style="1" customWidth="1"/>
    <col min="7677" max="7677" width="54" style="1" customWidth="1"/>
    <col min="7678" max="7678" width="14.85546875" style="1" bestFit="1" customWidth="1"/>
    <col min="7679" max="7679" width="34.7109375" style="1" bestFit="1" customWidth="1"/>
    <col min="7680" max="7680" width="44.140625" style="1" bestFit="1" customWidth="1"/>
    <col min="7681" max="7681" width="15" style="1" customWidth="1"/>
    <col min="7682" max="7682" width="21.7109375" style="1" customWidth="1"/>
    <col min="7683" max="7683" width="52.42578125" style="1" customWidth="1"/>
    <col min="7684" max="7684" width="24.85546875" style="1" customWidth="1"/>
    <col min="7685" max="7929" width="11.42578125" style="1"/>
    <col min="7930" max="7930" width="5.7109375" style="1" bestFit="1" customWidth="1"/>
    <col min="7931" max="7931" width="8.140625" style="1" bestFit="1" customWidth="1"/>
    <col min="7932" max="7932" width="10.42578125" style="1" customWidth="1"/>
    <col min="7933" max="7933" width="54" style="1" customWidth="1"/>
    <col min="7934" max="7934" width="14.85546875" style="1" bestFit="1" customWidth="1"/>
    <col min="7935" max="7935" width="34.7109375" style="1" bestFit="1" customWidth="1"/>
    <col min="7936" max="7936" width="44.140625" style="1" bestFit="1" customWidth="1"/>
    <col min="7937" max="7937" width="15" style="1" customWidth="1"/>
    <col min="7938" max="7938" width="21.7109375" style="1" customWidth="1"/>
    <col min="7939" max="7939" width="52.42578125" style="1" customWidth="1"/>
    <col min="7940" max="7940" width="24.85546875" style="1" customWidth="1"/>
    <col min="7941" max="8185" width="11.42578125" style="1"/>
    <col min="8186" max="8186" width="5.7109375" style="1" bestFit="1" customWidth="1"/>
    <col min="8187" max="8187" width="8.140625" style="1" bestFit="1" customWidth="1"/>
    <col min="8188" max="8188" width="10.42578125" style="1" customWidth="1"/>
    <col min="8189" max="8189" width="54" style="1" customWidth="1"/>
    <col min="8190" max="8190" width="14.85546875" style="1" bestFit="1" customWidth="1"/>
    <col min="8191" max="8191" width="34.7109375" style="1" bestFit="1" customWidth="1"/>
    <col min="8192" max="8192" width="44.140625" style="1" bestFit="1" customWidth="1"/>
    <col min="8193" max="8193" width="15" style="1" customWidth="1"/>
    <col min="8194" max="8194" width="21.7109375" style="1" customWidth="1"/>
    <col min="8195" max="8195" width="52.42578125" style="1" customWidth="1"/>
    <col min="8196" max="8196" width="24.85546875" style="1" customWidth="1"/>
    <col min="8197" max="8441" width="11.42578125" style="1"/>
    <col min="8442" max="8442" width="5.7109375" style="1" bestFit="1" customWidth="1"/>
    <col min="8443" max="8443" width="8.140625" style="1" bestFit="1" customWidth="1"/>
    <col min="8444" max="8444" width="10.42578125" style="1" customWidth="1"/>
    <col min="8445" max="8445" width="54" style="1" customWidth="1"/>
    <col min="8446" max="8446" width="14.85546875" style="1" bestFit="1" customWidth="1"/>
    <col min="8447" max="8447" width="34.7109375" style="1" bestFit="1" customWidth="1"/>
    <col min="8448" max="8448" width="44.140625" style="1" bestFit="1" customWidth="1"/>
    <col min="8449" max="8449" width="15" style="1" customWidth="1"/>
    <col min="8450" max="8450" width="21.7109375" style="1" customWidth="1"/>
    <col min="8451" max="8451" width="52.42578125" style="1" customWidth="1"/>
    <col min="8452" max="8452" width="24.85546875" style="1" customWidth="1"/>
    <col min="8453" max="8697" width="11.42578125" style="1"/>
    <col min="8698" max="8698" width="5.7109375" style="1" bestFit="1" customWidth="1"/>
    <col min="8699" max="8699" width="8.140625" style="1" bestFit="1" customWidth="1"/>
    <col min="8700" max="8700" width="10.42578125" style="1" customWidth="1"/>
    <col min="8701" max="8701" width="54" style="1" customWidth="1"/>
    <col min="8702" max="8702" width="14.85546875" style="1" bestFit="1" customWidth="1"/>
    <col min="8703" max="8703" width="34.7109375" style="1" bestFit="1" customWidth="1"/>
    <col min="8704" max="8704" width="44.140625" style="1" bestFit="1" customWidth="1"/>
    <col min="8705" max="8705" width="15" style="1" customWidth="1"/>
    <col min="8706" max="8706" width="21.7109375" style="1" customWidth="1"/>
    <col min="8707" max="8707" width="52.42578125" style="1" customWidth="1"/>
    <col min="8708" max="8708" width="24.85546875" style="1" customWidth="1"/>
    <col min="8709" max="8953" width="11.42578125" style="1"/>
    <col min="8954" max="8954" width="5.7109375" style="1" bestFit="1" customWidth="1"/>
    <col min="8955" max="8955" width="8.140625" style="1" bestFit="1" customWidth="1"/>
    <col min="8956" max="8956" width="10.42578125" style="1" customWidth="1"/>
    <col min="8957" max="8957" width="54" style="1" customWidth="1"/>
    <col min="8958" max="8958" width="14.85546875" style="1" bestFit="1" customWidth="1"/>
    <col min="8959" max="8959" width="34.7109375" style="1" bestFit="1" customWidth="1"/>
    <col min="8960" max="8960" width="44.140625" style="1" bestFit="1" customWidth="1"/>
    <col min="8961" max="8961" width="15" style="1" customWidth="1"/>
    <col min="8962" max="8962" width="21.7109375" style="1" customWidth="1"/>
    <col min="8963" max="8963" width="52.42578125" style="1" customWidth="1"/>
    <col min="8964" max="8964" width="24.85546875" style="1" customWidth="1"/>
    <col min="8965" max="9209" width="11.42578125" style="1"/>
    <col min="9210" max="9210" width="5.7109375" style="1" bestFit="1" customWidth="1"/>
    <col min="9211" max="9211" width="8.140625" style="1" bestFit="1" customWidth="1"/>
    <col min="9212" max="9212" width="10.42578125" style="1" customWidth="1"/>
    <col min="9213" max="9213" width="54" style="1" customWidth="1"/>
    <col min="9214" max="9214" width="14.85546875" style="1" bestFit="1" customWidth="1"/>
    <col min="9215" max="9215" width="34.7109375" style="1" bestFit="1" customWidth="1"/>
    <col min="9216" max="9216" width="44.140625" style="1" bestFit="1" customWidth="1"/>
    <col min="9217" max="9217" width="15" style="1" customWidth="1"/>
    <col min="9218" max="9218" width="21.7109375" style="1" customWidth="1"/>
    <col min="9219" max="9219" width="52.42578125" style="1" customWidth="1"/>
    <col min="9220" max="9220" width="24.85546875" style="1" customWidth="1"/>
    <col min="9221" max="9465" width="11.42578125" style="1"/>
    <col min="9466" max="9466" width="5.7109375" style="1" bestFit="1" customWidth="1"/>
    <col min="9467" max="9467" width="8.140625" style="1" bestFit="1" customWidth="1"/>
    <col min="9468" max="9468" width="10.42578125" style="1" customWidth="1"/>
    <col min="9469" max="9469" width="54" style="1" customWidth="1"/>
    <col min="9470" max="9470" width="14.85546875" style="1" bestFit="1" customWidth="1"/>
    <col min="9471" max="9471" width="34.7109375" style="1" bestFit="1" customWidth="1"/>
    <col min="9472" max="9472" width="44.140625" style="1" bestFit="1" customWidth="1"/>
    <col min="9473" max="9473" width="15" style="1" customWidth="1"/>
    <col min="9474" max="9474" width="21.7109375" style="1" customWidth="1"/>
    <col min="9475" max="9475" width="52.42578125" style="1" customWidth="1"/>
    <col min="9476" max="9476" width="24.85546875" style="1" customWidth="1"/>
    <col min="9477" max="9721" width="11.42578125" style="1"/>
    <col min="9722" max="9722" width="5.7109375" style="1" bestFit="1" customWidth="1"/>
    <col min="9723" max="9723" width="8.140625" style="1" bestFit="1" customWidth="1"/>
    <col min="9724" max="9724" width="10.42578125" style="1" customWidth="1"/>
    <col min="9725" max="9725" width="54" style="1" customWidth="1"/>
    <col min="9726" max="9726" width="14.85546875" style="1" bestFit="1" customWidth="1"/>
    <col min="9727" max="9727" width="34.7109375" style="1" bestFit="1" customWidth="1"/>
    <col min="9728" max="9728" width="44.140625" style="1" bestFit="1" customWidth="1"/>
    <col min="9729" max="9729" width="15" style="1" customWidth="1"/>
    <col min="9730" max="9730" width="21.7109375" style="1" customWidth="1"/>
    <col min="9731" max="9731" width="52.42578125" style="1" customWidth="1"/>
    <col min="9732" max="9732" width="24.85546875" style="1" customWidth="1"/>
    <col min="9733" max="9977" width="11.42578125" style="1"/>
    <col min="9978" max="9978" width="5.7109375" style="1" bestFit="1" customWidth="1"/>
    <col min="9979" max="9979" width="8.140625" style="1" bestFit="1" customWidth="1"/>
    <col min="9980" max="9980" width="10.42578125" style="1" customWidth="1"/>
    <col min="9981" max="9981" width="54" style="1" customWidth="1"/>
    <col min="9982" max="9982" width="14.85546875" style="1" bestFit="1" customWidth="1"/>
    <col min="9983" max="9983" width="34.7109375" style="1" bestFit="1" customWidth="1"/>
    <col min="9984" max="9984" width="44.140625" style="1" bestFit="1" customWidth="1"/>
    <col min="9985" max="9985" width="15" style="1" customWidth="1"/>
    <col min="9986" max="9986" width="21.7109375" style="1" customWidth="1"/>
    <col min="9987" max="9987" width="52.42578125" style="1" customWidth="1"/>
    <col min="9988" max="9988" width="24.85546875" style="1" customWidth="1"/>
    <col min="9989" max="10233" width="11.42578125" style="1"/>
    <col min="10234" max="10234" width="5.7109375" style="1" bestFit="1" customWidth="1"/>
    <col min="10235" max="10235" width="8.140625" style="1" bestFit="1" customWidth="1"/>
    <col min="10236" max="10236" width="10.42578125" style="1" customWidth="1"/>
    <col min="10237" max="10237" width="54" style="1" customWidth="1"/>
    <col min="10238" max="10238" width="14.85546875" style="1" bestFit="1" customWidth="1"/>
    <col min="10239" max="10239" width="34.7109375" style="1" bestFit="1" customWidth="1"/>
    <col min="10240" max="10240" width="44.140625" style="1" bestFit="1" customWidth="1"/>
    <col min="10241" max="10241" width="15" style="1" customWidth="1"/>
    <col min="10242" max="10242" width="21.7109375" style="1" customWidth="1"/>
    <col min="10243" max="10243" width="52.42578125" style="1" customWidth="1"/>
    <col min="10244" max="10244" width="24.85546875" style="1" customWidth="1"/>
    <col min="10245" max="10489" width="11.42578125" style="1"/>
    <col min="10490" max="10490" width="5.7109375" style="1" bestFit="1" customWidth="1"/>
    <col min="10491" max="10491" width="8.140625" style="1" bestFit="1" customWidth="1"/>
    <col min="10492" max="10492" width="10.42578125" style="1" customWidth="1"/>
    <col min="10493" max="10493" width="54" style="1" customWidth="1"/>
    <col min="10494" max="10494" width="14.85546875" style="1" bestFit="1" customWidth="1"/>
    <col min="10495" max="10495" width="34.7109375" style="1" bestFit="1" customWidth="1"/>
    <col min="10496" max="10496" width="44.140625" style="1" bestFit="1" customWidth="1"/>
    <col min="10497" max="10497" width="15" style="1" customWidth="1"/>
    <col min="10498" max="10498" width="21.7109375" style="1" customWidth="1"/>
    <col min="10499" max="10499" width="52.42578125" style="1" customWidth="1"/>
    <col min="10500" max="10500" width="24.85546875" style="1" customWidth="1"/>
    <col min="10501" max="10745" width="11.42578125" style="1"/>
    <col min="10746" max="10746" width="5.7109375" style="1" bestFit="1" customWidth="1"/>
    <col min="10747" max="10747" width="8.140625" style="1" bestFit="1" customWidth="1"/>
    <col min="10748" max="10748" width="10.42578125" style="1" customWidth="1"/>
    <col min="10749" max="10749" width="54" style="1" customWidth="1"/>
    <col min="10750" max="10750" width="14.85546875" style="1" bestFit="1" customWidth="1"/>
    <col min="10751" max="10751" width="34.7109375" style="1" bestFit="1" customWidth="1"/>
    <col min="10752" max="10752" width="44.140625" style="1" bestFit="1" customWidth="1"/>
    <col min="10753" max="10753" width="15" style="1" customWidth="1"/>
    <col min="10754" max="10754" width="21.7109375" style="1" customWidth="1"/>
    <col min="10755" max="10755" width="52.42578125" style="1" customWidth="1"/>
    <col min="10756" max="10756" width="24.85546875" style="1" customWidth="1"/>
    <col min="10757" max="11001" width="11.42578125" style="1"/>
    <col min="11002" max="11002" width="5.7109375" style="1" bestFit="1" customWidth="1"/>
    <col min="11003" max="11003" width="8.140625" style="1" bestFit="1" customWidth="1"/>
    <col min="11004" max="11004" width="10.42578125" style="1" customWidth="1"/>
    <col min="11005" max="11005" width="54" style="1" customWidth="1"/>
    <col min="11006" max="11006" width="14.85546875" style="1" bestFit="1" customWidth="1"/>
    <col min="11007" max="11007" width="34.7109375" style="1" bestFit="1" customWidth="1"/>
    <col min="11008" max="11008" width="44.140625" style="1" bestFit="1" customWidth="1"/>
    <col min="11009" max="11009" width="15" style="1" customWidth="1"/>
    <col min="11010" max="11010" width="21.7109375" style="1" customWidth="1"/>
    <col min="11011" max="11011" width="52.42578125" style="1" customWidth="1"/>
    <col min="11012" max="11012" width="24.85546875" style="1" customWidth="1"/>
    <col min="11013" max="11257" width="11.42578125" style="1"/>
    <col min="11258" max="11258" width="5.7109375" style="1" bestFit="1" customWidth="1"/>
    <col min="11259" max="11259" width="8.140625" style="1" bestFit="1" customWidth="1"/>
    <col min="11260" max="11260" width="10.42578125" style="1" customWidth="1"/>
    <col min="11261" max="11261" width="54" style="1" customWidth="1"/>
    <col min="11262" max="11262" width="14.85546875" style="1" bestFit="1" customWidth="1"/>
    <col min="11263" max="11263" width="34.7109375" style="1" bestFit="1" customWidth="1"/>
    <col min="11264" max="11264" width="44.140625" style="1" bestFit="1" customWidth="1"/>
    <col min="11265" max="11265" width="15" style="1" customWidth="1"/>
    <col min="11266" max="11266" width="21.7109375" style="1" customWidth="1"/>
    <col min="11267" max="11267" width="52.42578125" style="1" customWidth="1"/>
    <col min="11268" max="11268" width="24.85546875" style="1" customWidth="1"/>
    <col min="11269" max="11513" width="11.42578125" style="1"/>
    <col min="11514" max="11514" width="5.7109375" style="1" bestFit="1" customWidth="1"/>
    <col min="11515" max="11515" width="8.140625" style="1" bestFit="1" customWidth="1"/>
    <col min="11516" max="11516" width="10.42578125" style="1" customWidth="1"/>
    <col min="11517" max="11517" width="54" style="1" customWidth="1"/>
    <col min="11518" max="11518" width="14.85546875" style="1" bestFit="1" customWidth="1"/>
    <col min="11519" max="11519" width="34.7109375" style="1" bestFit="1" customWidth="1"/>
    <col min="11520" max="11520" width="44.140625" style="1" bestFit="1" customWidth="1"/>
    <col min="11521" max="11521" width="15" style="1" customWidth="1"/>
    <col min="11522" max="11522" width="21.7109375" style="1" customWidth="1"/>
    <col min="11523" max="11523" width="52.42578125" style="1" customWidth="1"/>
    <col min="11524" max="11524" width="24.85546875" style="1" customWidth="1"/>
    <col min="11525" max="11769" width="11.42578125" style="1"/>
    <col min="11770" max="11770" width="5.7109375" style="1" bestFit="1" customWidth="1"/>
    <col min="11771" max="11771" width="8.140625" style="1" bestFit="1" customWidth="1"/>
    <col min="11772" max="11772" width="10.42578125" style="1" customWidth="1"/>
    <col min="11773" max="11773" width="54" style="1" customWidth="1"/>
    <col min="11774" max="11774" width="14.85546875" style="1" bestFit="1" customWidth="1"/>
    <col min="11775" max="11775" width="34.7109375" style="1" bestFit="1" customWidth="1"/>
    <col min="11776" max="11776" width="44.140625" style="1" bestFit="1" customWidth="1"/>
    <col min="11777" max="11777" width="15" style="1" customWidth="1"/>
    <col min="11778" max="11778" width="21.7109375" style="1" customWidth="1"/>
    <col min="11779" max="11779" width="52.42578125" style="1" customWidth="1"/>
    <col min="11780" max="11780" width="24.85546875" style="1" customWidth="1"/>
    <col min="11781" max="12025" width="11.42578125" style="1"/>
    <col min="12026" max="12026" width="5.7109375" style="1" bestFit="1" customWidth="1"/>
    <col min="12027" max="12027" width="8.140625" style="1" bestFit="1" customWidth="1"/>
    <col min="12028" max="12028" width="10.42578125" style="1" customWidth="1"/>
    <col min="12029" max="12029" width="54" style="1" customWidth="1"/>
    <col min="12030" max="12030" width="14.85546875" style="1" bestFit="1" customWidth="1"/>
    <col min="12031" max="12031" width="34.7109375" style="1" bestFit="1" customWidth="1"/>
    <col min="12032" max="12032" width="44.140625" style="1" bestFit="1" customWidth="1"/>
    <col min="12033" max="12033" width="15" style="1" customWidth="1"/>
    <col min="12034" max="12034" width="21.7109375" style="1" customWidth="1"/>
    <col min="12035" max="12035" width="52.42578125" style="1" customWidth="1"/>
    <col min="12036" max="12036" width="24.85546875" style="1" customWidth="1"/>
    <col min="12037" max="12281" width="11.42578125" style="1"/>
    <col min="12282" max="12282" width="5.7109375" style="1" bestFit="1" customWidth="1"/>
    <col min="12283" max="12283" width="8.140625" style="1" bestFit="1" customWidth="1"/>
    <col min="12284" max="12284" width="10.42578125" style="1" customWidth="1"/>
    <col min="12285" max="12285" width="54" style="1" customWidth="1"/>
    <col min="12286" max="12286" width="14.85546875" style="1" bestFit="1" customWidth="1"/>
    <col min="12287" max="12287" width="34.7109375" style="1" bestFit="1" customWidth="1"/>
    <col min="12288" max="12288" width="44.140625" style="1" bestFit="1" customWidth="1"/>
    <col min="12289" max="12289" width="15" style="1" customWidth="1"/>
    <col min="12290" max="12290" width="21.7109375" style="1" customWidth="1"/>
    <col min="12291" max="12291" width="52.42578125" style="1" customWidth="1"/>
    <col min="12292" max="12292" width="24.85546875" style="1" customWidth="1"/>
    <col min="12293" max="12537" width="11.42578125" style="1"/>
    <col min="12538" max="12538" width="5.7109375" style="1" bestFit="1" customWidth="1"/>
    <col min="12539" max="12539" width="8.140625" style="1" bestFit="1" customWidth="1"/>
    <col min="12540" max="12540" width="10.42578125" style="1" customWidth="1"/>
    <col min="12541" max="12541" width="54" style="1" customWidth="1"/>
    <col min="12542" max="12542" width="14.85546875" style="1" bestFit="1" customWidth="1"/>
    <col min="12543" max="12543" width="34.7109375" style="1" bestFit="1" customWidth="1"/>
    <col min="12544" max="12544" width="44.140625" style="1" bestFit="1" customWidth="1"/>
    <col min="12545" max="12545" width="15" style="1" customWidth="1"/>
    <col min="12546" max="12546" width="21.7109375" style="1" customWidth="1"/>
    <col min="12547" max="12547" width="52.42578125" style="1" customWidth="1"/>
    <col min="12548" max="12548" width="24.85546875" style="1" customWidth="1"/>
    <col min="12549" max="12793" width="11.42578125" style="1"/>
    <col min="12794" max="12794" width="5.7109375" style="1" bestFit="1" customWidth="1"/>
    <col min="12795" max="12795" width="8.140625" style="1" bestFit="1" customWidth="1"/>
    <col min="12796" max="12796" width="10.42578125" style="1" customWidth="1"/>
    <col min="12797" max="12797" width="54" style="1" customWidth="1"/>
    <col min="12798" max="12798" width="14.85546875" style="1" bestFit="1" customWidth="1"/>
    <col min="12799" max="12799" width="34.7109375" style="1" bestFit="1" customWidth="1"/>
    <col min="12800" max="12800" width="44.140625" style="1" bestFit="1" customWidth="1"/>
    <col min="12801" max="12801" width="15" style="1" customWidth="1"/>
    <col min="12802" max="12802" width="21.7109375" style="1" customWidth="1"/>
    <col min="12803" max="12803" width="52.42578125" style="1" customWidth="1"/>
    <col min="12804" max="12804" width="24.85546875" style="1" customWidth="1"/>
    <col min="12805" max="13049" width="11.42578125" style="1"/>
    <col min="13050" max="13050" width="5.7109375" style="1" bestFit="1" customWidth="1"/>
    <col min="13051" max="13051" width="8.140625" style="1" bestFit="1" customWidth="1"/>
    <col min="13052" max="13052" width="10.42578125" style="1" customWidth="1"/>
    <col min="13053" max="13053" width="54" style="1" customWidth="1"/>
    <col min="13054" max="13054" width="14.85546875" style="1" bestFit="1" customWidth="1"/>
    <col min="13055" max="13055" width="34.7109375" style="1" bestFit="1" customWidth="1"/>
    <col min="13056" max="13056" width="44.140625" style="1" bestFit="1" customWidth="1"/>
    <col min="13057" max="13057" width="15" style="1" customWidth="1"/>
    <col min="13058" max="13058" width="21.7109375" style="1" customWidth="1"/>
    <col min="13059" max="13059" width="52.42578125" style="1" customWidth="1"/>
    <col min="13060" max="13060" width="24.85546875" style="1" customWidth="1"/>
    <col min="13061" max="13305" width="11.42578125" style="1"/>
    <col min="13306" max="13306" width="5.7109375" style="1" bestFit="1" customWidth="1"/>
    <col min="13307" max="13307" width="8.140625" style="1" bestFit="1" customWidth="1"/>
    <col min="13308" max="13308" width="10.42578125" style="1" customWidth="1"/>
    <col min="13309" max="13309" width="54" style="1" customWidth="1"/>
    <col min="13310" max="13310" width="14.85546875" style="1" bestFit="1" customWidth="1"/>
    <col min="13311" max="13311" width="34.7109375" style="1" bestFit="1" customWidth="1"/>
    <col min="13312" max="13312" width="44.140625" style="1" bestFit="1" customWidth="1"/>
    <col min="13313" max="13313" width="15" style="1" customWidth="1"/>
    <col min="13314" max="13314" width="21.7109375" style="1" customWidth="1"/>
    <col min="13315" max="13315" width="52.42578125" style="1" customWidth="1"/>
    <col min="13316" max="13316" width="24.85546875" style="1" customWidth="1"/>
    <col min="13317" max="13561" width="11.42578125" style="1"/>
    <col min="13562" max="13562" width="5.7109375" style="1" bestFit="1" customWidth="1"/>
    <col min="13563" max="13563" width="8.140625" style="1" bestFit="1" customWidth="1"/>
    <col min="13564" max="13564" width="10.42578125" style="1" customWidth="1"/>
    <col min="13565" max="13565" width="54" style="1" customWidth="1"/>
    <col min="13566" max="13566" width="14.85546875" style="1" bestFit="1" customWidth="1"/>
    <col min="13567" max="13567" width="34.7109375" style="1" bestFit="1" customWidth="1"/>
    <col min="13568" max="13568" width="44.140625" style="1" bestFit="1" customWidth="1"/>
    <col min="13569" max="13569" width="15" style="1" customWidth="1"/>
    <col min="13570" max="13570" width="21.7109375" style="1" customWidth="1"/>
    <col min="13571" max="13571" width="52.42578125" style="1" customWidth="1"/>
    <col min="13572" max="13572" width="24.85546875" style="1" customWidth="1"/>
    <col min="13573" max="13817" width="11.42578125" style="1"/>
    <col min="13818" max="13818" width="5.7109375" style="1" bestFit="1" customWidth="1"/>
    <col min="13819" max="13819" width="8.140625" style="1" bestFit="1" customWidth="1"/>
    <col min="13820" max="13820" width="10.42578125" style="1" customWidth="1"/>
    <col min="13821" max="13821" width="54" style="1" customWidth="1"/>
    <col min="13822" max="13822" width="14.85546875" style="1" bestFit="1" customWidth="1"/>
    <col min="13823" max="13823" width="34.7109375" style="1" bestFit="1" customWidth="1"/>
    <col min="13824" max="13824" width="44.140625" style="1" bestFit="1" customWidth="1"/>
    <col min="13825" max="13825" width="15" style="1" customWidth="1"/>
    <col min="13826" max="13826" width="21.7109375" style="1" customWidth="1"/>
    <col min="13827" max="13827" width="52.42578125" style="1" customWidth="1"/>
    <col min="13828" max="13828" width="24.85546875" style="1" customWidth="1"/>
    <col min="13829" max="14073" width="11.42578125" style="1"/>
    <col min="14074" max="14074" width="5.7109375" style="1" bestFit="1" customWidth="1"/>
    <col min="14075" max="14075" width="8.140625" style="1" bestFit="1" customWidth="1"/>
    <col min="14076" max="14076" width="10.42578125" style="1" customWidth="1"/>
    <col min="14077" max="14077" width="54" style="1" customWidth="1"/>
    <col min="14078" max="14078" width="14.85546875" style="1" bestFit="1" customWidth="1"/>
    <col min="14079" max="14079" width="34.7109375" style="1" bestFit="1" customWidth="1"/>
    <col min="14080" max="14080" width="44.140625" style="1" bestFit="1" customWidth="1"/>
    <col min="14081" max="14081" width="15" style="1" customWidth="1"/>
    <col min="14082" max="14082" width="21.7109375" style="1" customWidth="1"/>
    <col min="14083" max="14083" width="52.42578125" style="1" customWidth="1"/>
    <col min="14084" max="14084" width="24.85546875" style="1" customWidth="1"/>
    <col min="14085" max="14329" width="11.42578125" style="1"/>
    <col min="14330" max="14330" width="5.7109375" style="1" bestFit="1" customWidth="1"/>
    <col min="14331" max="14331" width="8.140625" style="1" bestFit="1" customWidth="1"/>
    <col min="14332" max="14332" width="10.42578125" style="1" customWidth="1"/>
    <col min="14333" max="14333" width="54" style="1" customWidth="1"/>
    <col min="14334" max="14334" width="14.85546875" style="1" bestFit="1" customWidth="1"/>
    <col min="14335" max="14335" width="34.7109375" style="1" bestFit="1" customWidth="1"/>
    <col min="14336" max="14336" width="44.140625" style="1" bestFit="1" customWidth="1"/>
    <col min="14337" max="14337" width="15" style="1" customWidth="1"/>
    <col min="14338" max="14338" width="21.7109375" style="1" customWidth="1"/>
    <col min="14339" max="14339" width="52.42578125" style="1" customWidth="1"/>
    <col min="14340" max="14340" width="24.85546875" style="1" customWidth="1"/>
    <col min="14341" max="14585" width="11.42578125" style="1"/>
    <col min="14586" max="14586" width="5.7109375" style="1" bestFit="1" customWidth="1"/>
    <col min="14587" max="14587" width="8.140625" style="1" bestFit="1" customWidth="1"/>
    <col min="14588" max="14588" width="10.42578125" style="1" customWidth="1"/>
    <col min="14589" max="14589" width="54" style="1" customWidth="1"/>
    <col min="14590" max="14590" width="14.85546875" style="1" bestFit="1" customWidth="1"/>
    <col min="14591" max="14591" width="34.7109375" style="1" bestFit="1" customWidth="1"/>
    <col min="14592" max="14592" width="44.140625" style="1" bestFit="1" customWidth="1"/>
    <col min="14593" max="14593" width="15" style="1" customWidth="1"/>
    <col min="14594" max="14594" width="21.7109375" style="1" customWidth="1"/>
    <col min="14595" max="14595" width="52.42578125" style="1" customWidth="1"/>
    <col min="14596" max="14596" width="24.85546875" style="1" customWidth="1"/>
    <col min="14597" max="14841" width="11.42578125" style="1"/>
    <col min="14842" max="14842" width="5.7109375" style="1" bestFit="1" customWidth="1"/>
    <col min="14843" max="14843" width="8.140625" style="1" bestFit="1" customWidth="1"/>
    <col min="14844" max="14844" width="10.42578125" style="1" customWidth="1"/>
    <col min="14845" max="14845" width="54" style="1" customWidth="1"/>
    <col min="14846" max="14846" width="14.85546875" style="1" bestFit="1" customWidth="1"/>
    <col min="14847" max="14847" width="34.7109375" style="1" bestFit="1" customWidth="1"/>
    <col min="14848" max="14848" width="44.140625" style="1" bestFit="1" customWidth="1"/>
    <col min="14849" max="14849" width="15" style="1" customWidth="1"/>
    <col min="14850" max="14850" width="21.7109375" style="1" customWidth="1"/>
    <col min="14851" max="14851" width="52.42578125" style="1" customWidth="1"/>
    <col min="14852" max="14852" width="24.85546875" style="1" customWidth="1"/>
    <col min="14853" max="15097" width="11.42578125" style="1"/>
    <col min="15098" max="15098" width="5.7109375" style="1" bestFit="1" customWidth="1"/>
    <col min="15099" max="15099" width="8.140625" style="1" bestFit="1" customWidth="1"/>
    <col min="15100" max="15100" width="10.42578125" style="1" customWidth="1"/>
    <col min="15101" max="15101" width="54" style="1" customWidth="1"/>
    <col min="15102" max="15102" width="14.85546875" style="1" bestFit="1" customWidth="1"/>
    <col min="15103" max="15103" width="34.7109375" style="1" bestFit="1" customWidth="1"/>
    <col min="15104" max="15104" width="44.140625" style="1" bestFit="1" customWidth="1"/>
    <col min="15105" max="15105" width="15" style="1" customWidth="1"/>
    <col min="15106" max="15106" width="21.7109375" style="1" customWidth="1"/>
    <col min="15107" max="15107" width="52.42578125" style="1" customWidth="1"/>
    <col min="15108" max="15108" width="24.85546875" style="1" customWidth="1"/>
    <col min="15109" max="15353" width="11.42578125" style="1"/>
    <col min="15354" max="15354" width="5.7109375" style="1" bestFit="1" customWidth="1"/>
    <col min="15355" max="15355" width="8.140625" style="1" bestFit="1" customWidth="1"/>
    <col min="15356" max="15356" width="10.42578125" style="1" customWidth="1"/>
    <col min="15357" max="15357" width="54" style="1" customWidth="1"/>
    <col min="15358" max="15358" width="14.85546875" style="1" bestFit="1" customWidth="1"/>
    <col min="15359" max="15359" width="34.7109375" style="1" bestFit="1" customWidth="1"/>
    <col min="15360" max="15360" width="44.140625" style="1" bestFit="1" customWidth="1"/>
    <col min="15361" max="15361" width="15" style="1" customWidth="1"/>
    <col min="15362" max="15362" width="21.7109375" style="1" customWidth="1"/>
    <col min="15363" max="15363" width="52.42578125" style="1" customWidth="1"/>
    <col min="15364" max="15364" width="24.85546875" style="1" customWidth="1"/>
    <col min="15365" max="15609" width="11.42578125" style="1"/>
    <col min="15610" max="15610" width="5.7109375" style="1" bestFit="1" customWidth="1"/>
    <col min="15611" max="15611" width="8.140625" style="1" bestFit="1" customWidth="1"/>
    <col min="15612" max="15612" width="10.42578125" style="1" customWidth="1"/>
    <col min="15613" max="15613" width="54" style="1" customWidth="1"/>
    <col min="15614" max="15614" width="14.85546875" style="1" bestFit="1" customWidth="1"/>
    <col min="15615" max="15615" width="34.7109375" style="1" bestFit="1" customWidth="1"/>
    <col min="15616" max="15616" width="44.140625" style="1" bestFit="1" customWidth="1"/>
    <col min="15617" max="15617" width="15" style="1" customWidth="1"/>
    <col min="15618" max="15618" width="21.7109375" style="1" customWidth="1"/>
    <col min="15619" max="15619" width="52.42578125" style="1" customWidth="1"/>
    <col min="15620" max="15620" width="24.85546875" style="1" customWidth="1"/>
    <col min="15621" max="15865" width="11.42578125" style="1"/>
    <col min="15866" max="15866" width="5.7109375" style="1" bestFit="1" customWidth="1"/>
    <col min="15867" max="15867" width="8.140625" style="1" bestFit="1" customWidth="1"/>
    <col min="15868" max="15868" width="10.42578125" style="1" customWidth="1"/>
    <col min="15869" max="15869" width="54" style="1" customWidth="1"/>
    <col min="15870" max="15870" width="14.85546875" style="1" bestFit="1" customWidth="1"/>
    <col min="15871" max="15871" width="34.7109375" style="1" bestFit="1" customWidth="1"/>
    <col min="15872" max="15872" width="44.140625" style="1" bestFit="1" customWidth="1"/>
    <col min="15873" max="15873" width="15" style="1" customWidth="1"/>
    <col min="15874" max="15874" width="21.7109375" style="1" customWidth="1"/>
    <col min="15875" max="15875" width="52.42578125" style="1" customWidth="1"/>
    <col min="15876" max="15876" width="24.85546875" style="1" customWidth="1"/>
    <col min="15877" max="16121" width="11.42578125" style="1"/>
    <col min="16122" max="16122" width="5.7109375" style="1" bestFit="1" customWidth="1"/>
    <col min="16123" max="16123" width="8.140625" style="1" bestFit="1" customWidth="1"/>
    <col min="16124" max="16124" width="10.42578125" style="1" customWidth="1"/>
    <col min="16125" max="16125" width="54" style="1" customWidth="1"/>
    <col min="16126" max="16126" width="14.85546875" style="1" bestFit="1" customWidth="1"/>
    <col min="16127" max="16127" width="34.7109375" style="1" bestFit="1" customWidth="1"/>
    <col min="16128" max="16128" width="44.140625" style="1" bestFit="1" customWidth="1"/>
    <col min="16129" max="16129" width="15" style="1" customWidth="1"/>
    <col min="16130" max="16130" width="21.7109375" style="1" customWidth="1"/>
    <col min="16131" max="16131" width="52.42578125" style="1" customWidth="1"/>
    <col min="16132" max="16132" width="24.85546875" style="1" customWidth="1"/>
    <col min="16133" max="16384" width="11.42578125" style="1"/>
  </cols>
  <sheetData>
    <row r="1" spans="1:4" s="9" customFormat="1" ht="27" customHeight="1" x14ac:dyDescent="0.25">
      <c r="A1" s="131" t="s">
        <v>59</v>
      </c>
      <c r="B1" s="129"/>
      <c r="C1" s="129"/>
      <c r="D1" s="129"/>
    </row>
    <row r="2" spans="1:4" s="9" customFormat="1" ht="15.75" x14ac:dyDescent="0.25">
      <c r="A2" s="69" t="s">
        <v>60</v>
      </c>
      <c r="B2" s="69" t="s">
        <v>61</v>
      </c>
      <c r="C2" s="69" t="s">
        <v>35</v>
      </c>
      <c r="D2" s="69" t="s">
        <v>36</v>
      </c>
    </row>
    <row r="3" spans="1:4" ht="25.5" x14ac:dyDescent="0.2">
      <c r="A3" s="66" t="s">
        <v>753</v>
      </c>
      <c r="B3" s="56" t="s">
        <v>783</v>
      </c>
      <c r="C3" s="56" t="s">
        <v>8</v>
      </c>
      <c r="D3" s="56" t="s">
        <v>376</v>
      </c>
    </row>
    <row r="4" spans="1:4" ht="12.75" x14ac:dyDescent="0.2">
      <c r="A4" s="75" t="s">
        <v>677</v>
      </c>
      <c r="B4" s="60" t="s">
        <v>92</v>
      </c>
      <c r="C4" s="24" t="s">
        <v>175</v>
      </c>
      <c r="D4" s="23" t="s">
        <v>678</v>
      </c>
    </row>
    <row r="5" spans="1:4" ht="12.75" x14ac:dyDescent="0.2">
      <c r="A5" s="75" t="s">
        <v>679</v>
      </c>
      <c r="B5" s="60" t="s">
        <v>92</v>
      </c>
      <c r="C5" s="24" t="s">
        <v>6</v>
      </c>
      <c r="D5" s="23" t="s">
        <v>680</v>
      </c>
    </row>
    <row r="6" spans="1:4" ht="12.75" x14ac:dyDescent="0.2">
      <c r="A6" s="59" t="s">
        <v>412</v>
      </c>
      <c r="B6" s="56" t="s">
        <v>92</v>
      </c>
      <c r="C6" s="58" t="s">
        <v>175</v>
      </c>
      <c r="D6" s="58" t="s">
        <v>429</v>
      </c>
    </row>
    <row r="7" spans="1:4" ht="12.75" x14ac:dyDescent="0.2">
      <c r="A7" s="75" t="s">
        <v>718</v>
      </c>
      <c r="B7" s="60" t="s">
        <v>92</v>
      </c>
      <c r="C7" s="24" t="s">
        <v>50</v>
      </c>
      <c r="D7" s="23" t="s">
        <v>712</v>
      </c>
    </row>
    <row r="8" spans="1:4" ht="12.75" x14ac:dyDescent="0.2">
      <c r="A8" s="66" t="s">
        <v>88</v>
      </c>
      <c r="B8" s="56" t="s">
        <v>92</v>
      </c>
      <c r="C8" s="56" t="s">
        <v>6</v>
      </c>
      <c r="D8" s="56">
        <v>3212086458</v>
      </c>
    </row>
    <row r="9" spans="1:4" ht="12.75" x14ac:dyDescent="0.2">
      <c r="A9" s="66" t="s">
        <v>762</v>
      </c>
      <c r="B9" s="56" t="s">
        <v>92</v>
      </c>
      <c r="C9" s="56" t="s">
        <v>6</v>
      </c>
      <c r="D9" s="56">
        <v>7559470</v>
      </c>
    </row>
    <row r="10" spans="1:4" ht="12.75" x14ac:dyDescent="0.2">
      <c r="A10" s="75" t="s">
        <v>159</v>
      </c>
      <c r="B10" s="60" t="s">
        <v>92</v>
      </c>
      <c r="C10" s="24" t="s">
        <v>6</v>
      </c>
      <c r="D10" s="23" t="s">
        <v>673</v>
      </c>
    </row>
    <row r="11" spans="1:4" ht="12.75" x14ac:dyDescent="0.2">
      <c r="A11" s="75" t="s">
        <v>199</v>
      </c>
      <c r="B11" s="60" t="s">
        <v>92</v>
      </c>
      <c r="C11" s="24" t="s">
        <v>6</v>
      </c>
      <c r="D11" s="23" t="s">
        <v>674</v>
      </c>
    </row>
    <row r="12" spans="1:4" ht="12.75" x14ac:dyDescent="0.2">
      <c r="A12" s="66" t="s">
        <v>765</v>
      </c>
      <c r="B12" s="56" t="s">
        <v>92</v>
      </c>
      <c r="C12" s="59" t="s">
        <v>175</v>
      </c>
      <c r="D12" s="58" t="s">
        <v>429</v>
      </c>
    </row>
    <row r="13" spans="1:4" ht="12.75" x14ac:dyDescent="0.2">
      <c r="A13" s="66" t="s">
        <v>75</v>
      </c>
      <c r="B13" s="56" t="s">
        <v>92</v>
      </c>
      <c r="C13" s="76" t="s">
        <v>13</v>
      </c>
      <c r="D13" s="59" t="s">
        <v>87</v>
      </c>
    </row>
    <row r="14" spans="1:4" ht="12.75" x14ac:dyDescent="0.2">
      <c r="A14" s="75" t="s">
        <v>1010</v>
      </c>
      <c r="B14" s="60" t="s">
        <v>92</v>
      </c>
      <c r="C14" s="24" t="s">
        <v>175</v>
      </c>
      <c r="D14" s="23" t="s">
        <v>1049</v>
      </c>
    </row>
    <row r="15" spans="1:4" ht="12.75" x14ac:dyDescent="0.2">
      <c r="A15" s="66" t="s">
        <v>784</v>
      </c>
      <c r="B15" s="56" t="s">
        <v>92</v>
      </c>
      <c r="C15" s="56" t="s">
        <v>146</v>
      </c>
      <c r="D15" s="56" t="s">
        <v>785</v>
      </c>
    </row>
    <row r="16" spans="1:4" ht="12.75" x14ac:dyDescent="0.2">
      <c r="A16" s="75" t="s">
        <v>575</v>
      </c>
      <c r="B16" s="60" t="s">
        <v>748</v>
      </c>
      <c r="C16" s="24" t="s">
        <v>15</v>
      </c>
      <c r="D16" s="23" t="s">
        <v>391</v>
      </c>
    </row>
    <row r="17" spans="1:4" ht="12.75" x14ac:dyDescent="0.2">
      <c r="A17" s="75" t="s">
        <v>694</v>
      </c>
      <c r="B17" s="60" t="s">
        <v>92</v>
      </c>
      <c r="C17" s="24" t="s">
        <v>175</v>
      </c>
      <c r="D17" s="23" t="s">
        <v>695</v>
      </c>
    </row>
    <row r="18" spans="1:4" ht="12.75" x14ac:dyDescent="0.2">
      <c r="A18" s="75" t="s">
        <v>559</v>
      </c>
      <c r="B18" s="60" t="s">
        <v>576</v>
      </c>
      <c r="C18" s="24" t="s">
        <v>6</v>
      </c>
      <c r="D18" s="23" t="s">
        <v>560</v>
      </c>
    </row>
    <row r="19" spans="1:4" ht="12.75" x14ac:dyDescent="0.2">
      <c r="A19" s="66" t="s">
        <v>434</v>
      </c>
      <c r="B19" s="56" t="s">
        <v>92</v>
      </c>
      <c r="C19" s="56" t="s">
        <v>440</v>
      </c>
      <c r="D19" s="56" t="s">
        <v>429</v>
      </c>
    </row>
    <row r="20" spans="1:4" ht="12.75" x14ac:dyDescent="0.2">
      <c r="A20" s="75" t="s">
        <v>955</v>
      </c>
      <c r="B20" s="60" t="s">
        <v>92</v>
      </c>
      <c r="C20" s="24" t="s">
        <v>6</v>
      </c>
      <c r="D20" s="23" t="s">
        <v>956</v>
      </c>
    </row>
    <row r="21" spans="1:4" ht="12.75" x14ac:dyDescent="0.2">
      <c r="A21" s="75" t="s">
        <v>705</v>
      </c>
      <c r="B21" s="60" t="s">
        <v>92</v>
      </c>
      <c r="C21" s="24" t="s">
        <v>6</v>
      </c>
      <c r="D21" s="23" t="s">
        <v>717</v>
      </c>
    </row>
    <row r="22" spans="1:4" ht="12.75" x14ac:dyDescent="0.2">
      <c r="A22" s="75" t="s">
        <v>926</v>
      </c>
      <c r="B22" s="60" t="s">
        <v>92</v>
      </c>
      <c r="C22" s="24" t="s">
        <v>927</v>
      </c>
      <c r="D22" s="23" t="s">
        <v>967</v>
      </c>
    </row>
    <row r="23" spans="1:4" ht="12.75" x14ac:dyDescent="0.2">
      <c r="A23" s="75" t="s">
        <v>190</v>
      </c>
      <c r="B23" s="60" t="s">
        <v>92</v>
      </c>
      <c r="C23" s="24" t="s">
        <v>6</v>
      </c>
      <c r="D23" s="23" t="s">
        <v>1022</v>
      </c>
    </row>
    <row r="24" spans="1:4" ht="12.75" x14ac:dyDescent="0.2">
      <c r="A24" s="75" t="s">
        <v>74</v>
      </c>
      <c r="B24" s="60" t="s">
        <v>92</v>
      </c>
      <c r="C24" s="24" t="s">
        <v>6</v>
      </c>
      <c r="D24" s="23" t="s">
        <v>577</v>
      </c>
    </row>
    <row r="25" spans="1:4" ht="12.75" x14ac:dyDescent="0.2">
      <c r="A25" s="75" t="s">
        <v>1023</v>
      </c>
      <c r="B25" s="60" t="s">
        <v>92</v>
      </c>
      <c r="C25" s="24" t="s">
        <v>144</v>
      </c>
      <c r="D25" s="23" t="s">
        <v>1088</v>
      </c>
    </row>
    <row r="26" spans="1:4" ht="12.75" x14ac:dyDescent="0.2">
      <c r="A26" s="66" t="s">
        <v>474</v>
      </c>
      <c r="B26" s="56" t="s">
        <v>92</v>
      </c>
      <c r="C26" s="76" t="s">
        <v>117</v>
      </c>
      <c r="D26" s="59" t="s">
        <v>475</v>
      </c>
    </row>
    <row r="27" spans="1:4" ht="12.75" x14ac:dyDescent="0.2">
      <c r="A27" s="66" t="s">
        <v>773</v>
      </c>
      <c r="B27" s="56" t="s">
        <v>92</v>
      </c>
      <c r="C27" s="59" t="s">
        <v>144</v>
      </c>
      <c r="D27" s="59" t="s">
        <v>413</v>
      </c>
    </row>
    <row r="28" spans="1:4" ht="12.75" x14ac:dyDescent="0.2">
      <c r="A28" s="75" t="s">
        <v>86</v>
      </c>
      <c r="B28" s="60" t="s">
        <v>92</v>
      </c>
      <c r="C28" s="24" t="s">
        <v>6</v>
      </c>
      <c r="D28" s="23">
        <v>7458601</v>
      </c>
    </row>
    <row r="29" spans="1:4" ht="25.5" x14ac:dyDescent="0.2">
      <c r="A29" s="66" t="s">
        <v>149</v>
      </c>
      <c r="B29" s="56" t="s">
        <v>849</v>
      </c>
      <c r="C29" s="56" t="s">
        <v>6</v>
      </c>
      <c r="D29" s="56">
        <v>3218436021</v>
      </c>
    </row>
    <row r="30" spans="1:4" ht="12.75" x14ac:dyDescent="0.2">
      <c r="A30" s="75" t="s">
        <v>399</v>
      </c>
      <c r="B30" s="60" t="s">
        <v>92</v>
      </c>
      <c r="C30" s="24" t="s">
        <v>6</v>
      </c>
      <c r="D30" s="23" t="s">
        <v>590</v>
      </c>
    </row>
    <row r="31" spans="1:4" ht="12.75" x14ac:dyDescent="0.2">
      <c r="A31" s="75" t="s">
        <v>95</v>
      </c>
      <c r="B31" s="60" t="s">
        <v>92</v>
      </c>
      <c r="C31" s="24" t="s">
        <v>6</v>
      </c>
      <c r="D31" s="23" t="s">
        <v>96</v>
      </c>
    </row>
    <row r="32" spans="1:4" ht="12.75" x14ac:dyDescent="0.2">
      <c r="A32" s="75" t="s">
        <v>1026</v>
      </c>
      <c r="B32" s="60" t="s">
        <v>92</v>
      </c>
      <c r="C32" s="24" t="s">
        <v>1027</v>
      </c>
      <c r="D32" s="23" t="s">
        <v>1028</v>
      </c>
    </row>
  </sheetData>
  <autoFilter ref="A2:D23" xr:uid="{00000000-0009-0000-0000-000004000000}"/>
  <mergeCells count="1">
    <mergeCell ref="A1:D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6"/>
  <sheetViews>
    <sheetView workbookViewId="0">
      <selection activeCell="B216" sqref="B3:B216"/>
    </sheetView>
  </sheetViews>
  <sheetFormatPr baseColWidth="10" defaultColWidth="16" defaultRowHeight="12" x14ac:dyDescent="0.25"/>
  <cols>
    <col min="1" max="1" width="57.42578125" style="2" customWidth="1"/>
    <col min="2" max="2" width="50.28515625" style="2" customWidth="1"/>
    <col min="3" max="3" width="16.140625" style="2" customWidth="1"/>
    <col min="4" max="4" width="23" style="2" customWidth="1"/>
    <col min="5" max="249" width="16" style="2"/>
    <col min="250" max="250" width="4.42578125" style="2" bestFit="1" customWidth="1"/>
    <col min="251" max="251" width="57.42578125" style="2" customWidth="1"/>
    <col min="252" max="252" width="7.7109375" style="2" customWidth="1"/>
    <col min="253" max="253" width="11.28515625" style="2" customWidth="1"/>
    <col min="254" max="254" width="20" style="2" customWidth="1"/>
    <col min="255" max="255" width="39.140625" style="2" customWidth="1"/>
    <col min="256" max="256" width="50.28515625" style="2" customWidth="1"/>
    <col min="257" max="257" width="30.7109375" style="2" customWidth="1"/>
    <col min="258" max="258" width="16.140625" style="2" customWidth="1"/>
    <col min="259" max="259" width="23" style="2" customWidth="1"/>
    <col min="260" max="505" width="16" style="2"/>
    <col min="506" max="506" width="4.42578125" style="2" bestFit="1" customWidth="1"/>
    <col min="507" max="507" width="57.42578125" style="2" customWidth="1"/>
    <col min="508" max="508" width="7.7109375" style="2" customWidth="1"/>
    <col min="509" max="509" width="11.28515625" style="2" customWidth="1"/>
    <col min="510" max="510" width="20" style="2" customWidth="1"/>
    <col min="511" max="511" width="39.140625" style="2" customWidth="1"/>
    <col min="512" max="512" width="50.28515625" style="2" customWidth="1"/>
    <col min="513" max="513" width="30.7109375" style="2" customWidth="1"/>
    <col min="514" max="514" width="16.140625" style="2" customWidth="1"/>
    <col min="515" max="515" width="23" style="2" customWidth="1"/>
    <col min="516" max="761" width="16" style="2"/>
    <col min="762" max="762" width="4.42578125" style="2" bestFit="1" customWidth="1"/>
    <col min="763" max="763" width="57.42578125" style="2" customWidth="1"/>
    <col min="764" max="764" width="7.7109375" style="2" customWidth="1"/>
    <col min="765" max="765" width="11.28515625" style="2" customWidth="1"/>
    <col min="766" max="766" width="20" style="2" customWidth="1"/>
    <col min="767" max="767" width="39.140625" style="2" customWidth="1"/>
    <col min="768" max="768" width="50.28515625" style="2" customWidth="1"/>
    <col min="769" max="769" width="30.7109375" style="2" customWidth="1"/>
    <col min="770" max="770" width="16.140625" style="2" customWidth="1"/>
    <col min="771" max="771" width="23" style="2" customWidth="1"/>
    <col min="772" max="1017" width="16" style="2"/>
    <col min="1018" max="1018" width="4.42578125" style="2" bestFit="1" customWidth="1"/>
    <col min="1019" max="1019" width="57.42578125" style="2" customWidth="1"/>
    <col min="1020" max="1020" width="7.7109375" style="2" customWidth="1"/>
    <col min="1021" max="1021" width="11.28515625" style="2" customWidth="1"/>
    <col min="1022" max="1022" width="20" style="2" customWidth="1"/>
    <col min="1023" max="1023" width="39.140625" style="2" customWidth="1"/>
    <col min="1024" max="1024" width="50.28515625" style="2" customWidth="1"/>
    <col min="1025" max="1025" width="30.7109375" style="2" customWidth="1"/>
    <col min="1026" max="1026" width="16.140625" style="2" customWidth="1"/>
    <col min="1027" max="1027" width="23" style="2" customWidth="1"/>
    <col min="1028" max="1273" width="16" style="2"/>
    <col min="1274" max="1274" width="4.42578125" style="2" bestFit="1" customWidth="1"/>
    <col min="1275" max="1275" width="57.42578125" style="2" customWidth="1"/>
    <col min="1276" max="1276" width="7.7109375" style="2" customWidth="1"/>
    <col min="1277" max="1277" width="11.28515625" style="2" customWidth="1"/>
    <col min="1278" max="1278" width="20" style="2" customWidth="1"/>
    <col min="1279" max="1279" width="39.140625" style="2" customWidth="1"/>
    <col min="1280" max="1280" width="50.28515625" style="2" customWidth="1"/>
    <col min="1281" max="1281" width="30.7109375" style="2" customWidth="1"/>
    <col min="1282" max="1282" width="16.140625" style="2" customWidth="1"/>
    <col min="1283" max="1283" width="23" style="2" customWidth="1"/>
    <col min="1284" max="1529" width="16" style="2"/>
    <col min="1530" max="1530" width="4.42578125" style="2" bestFit="1" customWidth="1"/>
    <col min="1531" max="1531" width="57.42578125" style="2" customWidth="1"/>
    <col min="1532" max="1532" width="7.7109375" style="2" customWidth="1"/>
    <col min="1533" max="1533" width="11.28515625" style="2" customWidth="1"/>
    <col min="1534" max="1534" width="20" style="2" customWidth="1"/>
    <col min="1535" max="1535" width="39.140625" style="2" customWidth="1"/>
    <col min="1536" max="1536" width="50.28515625" style="2" customWidth="1"/>
    <col min="1537" max="1537" width="30.7109375" style="2" customWidth="1"/>
    <col min="1538" max="1538" width="16.140625" style="2" customWidth="1"/>
    <col min="1539" max="1539" width="23" style="2" customWidth="1"/>
    <col min="1540" max="1785" width="16" style="2"/>
    <col min="1786" max="1786" width="4.42578125" style="2" bestFit="1" customWidth="1"/>
    <col min="1787" max="1787" width="57.42578125" style="2" customWidth="1"/>
    <col min="1788" max="1788" width="7.7109375" style="2" customWidth="1"/>
    <col min="1789" max="1789" width="11.28515625" style="2" customWidth="1"/>
    <col min="1790" max="1790" width="20" style="2" customWidth="1"/>
    <col min="1791" max="1791" width="39.140625" style="2" customWidth="1"/>
    <col min="1792" max="1792" width="50.28515625" style="2" customWidth="1"/>
    <col min="1793" max="1793" width="30.7109375" style="2" customWidth="1"/>
    <col min="1794" max="1794" width="16.140625" style="2" customWidth="1"/>
    <col min="1795" max="1795" width="23" style="2" customWidth="1"/>
    <col min="1796" max="2041" width="16" style="2"/>
    <col min="2042" max="2042" width="4.42578125" style="2" bestFit="1" customWidth="1"/>
    <col min="2043" max="2043" width="57.42578125" style="2" customWidth="1"/>
    <col min="2044" max="2044" width="7.7109375" style="2" customWidth="1"/>
    <col min="2045" max="2045" width="11.28515625" style="2" customWidth="1"/>
    <col min="2046" max="2046" width="20" style="2" customWidth="1"/>
    <col min="2047" max="2047" width="39.140625" style="2" customWidth="1"/>
    <col min="2048" max="2048" width="50.28515625" style="2" customWidth="1"/>
    <col min="2049" max="2049" width="30.7109375" style="2" customWidth="1"/>
    <col min="2050" max="2050" width="16.140625" style="2" customWidth="1"/>
    <col min="2051" max="2051" width="23" style="2" customWidth="1"/>
    <col min="2052" max="2297" width="16" style="2"/>
    <col min="2298" max="2298" width="4.42578125" style="2" bestFit="1" customWidth="1"/>
    <col min="2299" max="2299" width="57.42578125" style="2" customWidth="1"/>
    <col min="2300" max="2300" width="7.7109375" style="2" customWidth="1"/>
    <col min="2301" max="2301" width="11.28515625" style="2" customWidth="1"/>
    <col min="2302" max="2302" width="20" style="2" customWidth="1"/>
    <col min="2303" max="2303" width="39.140625" style="2" customWidth="1"/>
    <col min="2304" max="2304" width="50.28515625" style="2" customWidth="1"/>
    <col min="2305" max="2305" width="30.7109375" style="2" customWidth="1"/>
    <col min="2306" max="2306" width="16.140625" style="2" customWidth="1"/>
    <col min="2307" max="2307" width="23" style="2" customWidth="1"/>
    <col min="2308" max="2553" width="16" style="2"/>
    <col min="2554" max="2554" width="4.42578125" style="2" bestFit="1" customWidth="1"/>
    <col min="2555" max="2555" width="57.42578125" style="2" customWidth="1"/>
    <col min="2556" max="2556" width="7.7109375" style="2" customWidth="1"/>
    <col min="2557" max="2557" width="11.28515625" style="2" customWidth="1"/>
    <col min="2558" max="2558" width="20" style="2" customWidth="1"/>
    <col min="2559" max="2559" width="39.140625" style="2" customWidth="1"/>
    <col min="2560" max="2560" width="50.28515625" style="2" customWidth="1"/>
    <col min="2561" max="2561" width="30.7109375" style="2" customWidth="1"/>
    <col min="2562" max="2562" width="16.140625" style="2" customWidth="1"/>
    <col min="2563" max="2563" width="23" style="2" customWidth="1"/>
    <col min="2564" max="2809" width="16" style="2"/>
    <col min="2810" max="2810" width="4.42578125" style="2" bestFit="1" customWidth="1"/>
    <col min="2811" max="2811" width="57.42578125" style="2" customWidth="1"/>
    <col min="2812" max="2812" width="7.7109375" style="2" customWidth="1"/>
    <col min="2813" max="2813" width="11.28515625" style="2" customWidth="1"/>
    <col min="2814" max="2814" width="20" style="2" customWidth="1"/>
    <col min="2815" max="2815" width="39.140625" style="2" customWidth="1"/>
    <col min="2816" max="2816" width="50.28515625" style="2" customWidth="1"/>
    <col min="2817" max="2817" width="30.7109375" style="2" customWidth="1"/>
    <col min="2818" max="2818" width="16.140625" style="2" customWidth="1"/>
    <col min="2819" max="2819" width="23" style="2" customWidth="1"/>
    <col min="2820" max="3065" width="16" style="2"/>
    <col min="3066" max="3066" width="4.42578125" style="2" bestFit="1" customWidth="1"/>
    <col min="3067" max="3067" width="57.42578125" style="2" customWidth="1"/>
    <col min="3068" max="3068" width="7.7109375" style="2" customWidth="1"/>
    <col min="3069" max="3069" width="11.28515625" style="2" customWidth="1"/>
    <col min="3070" max="3070" width="20" style="2" customWidth="1"/>
    <col min="3071" max="3071" width="39.140625" style="2" customWidth="1"/>
    <col min="3072" max="3072" width="50.28515625" style="2" customWidth="1"/>
    <col min="3073" max="3073" width="30.7109375" style="2" customWidth="1"/>
    <col min="3074" max="3074" width="16.140625" style="2" customWidth="1"/>
    <col min="3075" max="3075" width="23" style="2" customWidth="1"/>
    <col min="3076" max="3321" width="16" style="2"/>
    <col min="3322" max="3322" width="4.42578125" style="2" bestFit="1" customWidth="1"/>
    <col min="3323" max="3323" width="57.42578125" style="2" customWidth="1"/>
    <col min="3324" max="3324" width="7.7109375" style="2" customWidth="1"/>
    <col min="3325" max="3325" width="11.28515625" style="2" customWidth="1"/>
    <col min="3326" max="3326" width="20" style="2" customWidth="1"/>
    <col min="3327" max="3327" width="39.140625" style="2" customWidth="1"/>
    <col min="3328" max="3328" width="50.28515625" style="2" customWidth="1"/>
    <col min="3329" max="3329" width="30.7109375" style="2" customWidth="1"/>
    <col min="3330" max="3330" width="16.140625" style="2" customWidth="1"/>
    <col min="3331" max="3331" width="23" style="2" customWidth="1"/>
    <col min="3332" max="3577" width="16" style="2"/>
    <col min="3578" max="3578" width="4.42578125" style="2" bestFit="1" customWidth="1"/>
    <col min="3579" max="3579" width="57.42578125" style="2" customWidth="1"/>
    <col min="3580" max="3580" width="7.7109375" style="2" customWidth="1"/>
    <col min="3581" max="3581" width="11.28515625" style="2" customWidth="1"/>
    <col min="3582" max="3582" width="20" style="2" customWidth="1"/>
    <col min="3583" max="3583" width="39.140625" style="2" customWidth="1"/>
    <col min="3584" max="3584" width="50.28515625" style="2" customWidth="1"/>
    <col min="3585" max="3585" width="30.7109375" style="2" customWidth="1"/>
    <col min="3586" max="3586" width="16.140625" style="2" customWidth="1"/>
    <col min="3587" max="3587" width="23" style="2" customWidth="1"/>
    <col min="3588" max="3833" width="16" style="2"/>
    <col min="3834" max="3834" width="4.42578125" style="2" bestFit="1" customWidth="1"/>
    <col min="3835" max="3835" width="57.42578125" style="2" customWidth="1"/>
    <col min="3836" max="3836" width="7.7109375" style="2" customWidth="1"/>
    <col min="3837" max="3837" width="11.28515625" style="2" customWidth="1"/>
    <col min="3838" max="3838" width="20" style="2" customWidth="1"/>
    <col min="3839" max="3839" width="39.140625" style="2" customWidth="1"/>
    <col min="3840" max="3840" width="50.28515625" style="2" customWidth="1"/>
    <col min="3841" max="3841" width="30.7109375" style="2" customWidth="1"/>
    <col min="3842" max="3842" width="16.140625" style="2" customWidth="1"/>
    <col min="3843" max="3843" width="23" style="2" customWidth="1"/>
    <col min="3844" max="4089" width="16" style="2"/>
    <col min="4090" max="4090" width="4.42578125" style="2" bestFit="1" customWidth="1"/>
    <col min="4091" max="4091" width="57.42578125" style="2" customWidth="1"/>
    <col min="4092" max="4092" width="7.7109375" style="2" customWidth="1"/>
    <col min="4093" max="4093" width="11.28515625" style="2" customWidth="1"/>
    <col min="4094" max="4094" width="20" style="2" customWidth="1"/>
    <col min="4095" max="4095" width="39.140625" style="2" customWidth="1"/>
    <col min="4096" max="4096" width="50.28515625" style="2" customWidth="1"/>
    <col min="4097" max="4097" width="30.7109375" style="2" customWidth="1"/>
    <col min="4098" max="4098" width="16.140625" style="2" customWidth="1"/>
    <col min="4099" max="4099" width="23" style="2" customWidth="1"/>
    <col min="4100" max="4345" width="16" style="2"/>
    <col min="4346" max="4346" width="4.42578125" style="2" bestFit="1" customWidth="1"/>
    <col min="4347" max="4347" width="57.42578125" style="2" customWidth="1"/>
    <col min="4348" max="4348" width="7.7109375" style="2" customWidth="1"/>
    <col min="4349" max="4349" width="11.28515625" style="2" customWidth="1"/>
    <col min="4350" max="4350" width="20" style="2" customWidth="1"/>
    <col min="4351" max="4351" width="39.140625" style="2" customWidth="1"/>
    <col min="4352" max="4352" width="50.28515625" style="2" customWidth="1"/>
    <col min="4353" max="4353" width="30.7109375" style="2" customWidth="1"/>
    <col min="4354" max="4354" width="16.140625" style="2" customWidth="1"/>
    <col min="4355" max="4355" width="23" style="2" customWidth="1"/>
    <col min="4356" max="4601" width="16" style="2"/>
    <col min="4602" max="4602" width="4.42578125" style="2" bestFit="1" customWidth="1"/>
    <col min="4603" max="4603" width="57.42578125" style="2" customWidth="1"/>
    <col min="4604" max="4604" width="7.7109375" style="2" customWidth="1"/>
    <col min="4605" max="4605" width="11.28515625" style="2" customWidth="1"/>
    <col min="4606" max="4606" width="20" style="2" customWidth="1"/>
    <col min="4607" max="4607" width="39.140625" style="2" customWidth="1"/>
    <col min="4608" max="4608" width="50.28515625" style="2" customWidth="1"/>
    <col min="4609" max="4609" width="30.7109375" style="2" customWidth="1"/>
    <col min="4610" max="4610" width="16.140625" style="2" customWidth="1"/>
    <col min="4611" max="4611" width="23" style="2" customWidth="1"/>
    <col min="4612" max="4857" width="16" style="2"/>
    <col min="4858" max="4858" width="4.42578125" style="2" bestFit="1" customWidth="1"/>
    <col min="4859" max="4859" width="57.42578125" style="2" customWidth="1"/>
    <col min="4860" max="4860" width="7.7109375" style="2" customWidth="1"/>
    <col min="4861" max="4861" width="11.28515625" style="2" customWidth="1"/>
    <col min="4862" max="4862" width="20" style="2" customWidth="1"/>
    <col min="4863" max="4863" width="39.140625" style="2" customWidth="1"/>
    <col min="4864" max="4864" width="50.28515625" style="2" customWidth="1"/>
    <col min="4865" max="4865" width="30.7109375" style="2" customWidth="1"/>
    <col min="4866" max="4866" width="16.140625" style="2" customWidth="1"/>
    <col min="4867" max="4867" width="23" style="2" customWidth="1"/>
    <col min="4868" max="5113" width="16" style="2"/>
    <col min="5114" max="5114" width="4.42578125" style="2" bestFit="1" customWidth="1"/>
    <col min="5115" max="5115" width="57.42578125" style="2" customWidth="1"/>
    <col min="5116" max="5116" width="7.7109375" style="2" customWidth="1"/>
    <col min="5117" max="5117" width="11.28515625" style="2" customWidth="1"/>
    <col min="5118" max="5118" width="20" style="2" customWidth="1"/>
    <col min="5119" max="5119" width="39.140625" style="2" customWidth="1"/>
    <col min="5120" max="5120" width="50.28515625" style="2" customWidth="1"/>
    <col min="5121" max="5121" width="30.7109375" style="2" customWidth="1"/>
    <col min="5122" max="5122" width="16.140625" style="2" customWidth="1"/>
    <col min="5123" max="5123" width="23" style="2" customWidth="1"/>
    <col min="5124" max="5369" width="16" style="2"/>
    <col min="5370" max="5370" width="4.42578125" style="2" bestFit="1" customWidth="1"/>
    <col min="5371" max="5371" width="57.42578125" style="2" customWidth="1"/>
    <col min="5372" max="5372" width="7.7109375" style="2" customWidth="1"/>
    <col min="5373" max="5373" width="11.28515625" style="2" customWidth="1"/>
    <col min="5374" max="5374" width="20" style="2" customWidth="1"/>
    <col min="5375" max="5375" width="39.140625" style="2" customWidth="1"/>
    <col min="5376" max="5376" width="50.28515625" style="2" customWidth="1"/>
    <col min="5377" max="5377" width="30.7109375" style="2" customWidth="1"/>
    <col min="5378" max="5378" width="16.140625" style="2" customWidth="1"/>
    <col min="5379" max="5379" width="23" style="2" customWidth="1"/>
    <col min="5380" max="5625" width="16" style="2"/>
    <col min="5626" max="5626" width="4.42578125" style="2" bestFit="1" customWidth="1"/>
    <col min="5627" max="5627" width="57.42578125" style="2" customWidth="1"/>
    <col min="5628" max="5628" width="7.7109375" style="2" customWidth="1"/>
    <col min="5629" max="5629" width="11.28515625" style="2" customWidth="1"/>
    <col min="5630" max="5630" width="20" style="2" customWidth="1"/>
    <col min="5631" max="5631" width="39.140625" style="2" customWidth="1"/>
    <col min="5632" max="5632" width="50.28515625" style="2" customWidth="1"/>
    <col min="5633" max="5633" width="30.7109375" style="2" customWidth="1"/>
    <col min="5634" max="5634" width="16.140625" style="2" customWidth="1"/>
    <col min="5635" max="5635" width="23" style="2" customWidth="1"/>
    <col min="5636" max="5881" width="16" style="2"/>
    <col min="5882" max="5882" width="4.42578125" style="2" bestFit="1" customWidth="1"/>
    <col min="5883" max="5883" width="57.42578125" style="2" customWidth="1"/>
    <col min="5884" max="5884" width="7.7109375" style="2" customWidth="1"/>
    <col min="5885" max="5885" width="11.28515625" style="2" customWidth="1"/>
    <col min="5886" max="5886" width="20" style="2" customWidth="1"/>
    <col min="5887" max="5887" width="39.140625" style="2" customWidth="1"/>
    <col min="5888" max="5888" width="50.28515625" style="2" customWidth="1"/>
    <col min="5889" max="5889" width="30.7109375" style="2" customWidth="1"/>
    <col min="5890" max="5890" width="16.140625" style="2" customWidth="1"/>
    <col min="5891" max="5891" width="23" style="2" customWidth="1"/>
    <col min="5892" max="6137" width="16" style="2"/>
    <col min="6138" max="6138" width="4.42578125" style="2" bestFit="1" customWidth="1"/>
    <col min="6139" max="6139" width="57.42578125" style="2" customWidth="1"/>
    <col min="6140" max="6140" width="7.7109375" style="2" customWidth="1"/>
    <col min="6141" max="6141" width="11.28515625" style="2" customWidth="1"/>
    <col min="6142" max="6142" width="20" style="2" customWidth="1"/>
    <col min="6143" max="6143" width="39.140625" style="2" customWidth="1"/>
    <col min="6144" max="6144" width="50.28515625" style="2" customWidth="1"/>
    <col min="6145" max="6145" width="30.7109375" style="2" customWidth="1"/>
    <col min="6146" max="6146" width="16.140625" style="2" customWidth="1"/>
    <col min="6147" max="6147" width="23" style="2" customWidth="1"/>
    <col min="6148" max="6393" width="16" style="2"/>
    <col min="6394" max="6394" width="4.42578125" style="2" bestFit="1" customWidth="1"/>
    <col min="6395" max="6395" width="57.42578125" style="2" customWidth="1"/>
    <col min="6396" max="6396" width="7.7109375" style="2" customWidth="1"/>
    <col min="6397" max="6397" width="11.28515625" style="2" customWidth="1"/>
    <col min="6398" max="6398" width="20" style="2" customWidth="1"/>
    <col min="6399" max="6399" width="39.140625" style="2" customWidth="1"/>
    <col min="6400" max="6400" width="50.28515625" style="2" customWidth="1"/>
    <col min="6401" max="6401" width="30.7109375" style="2" customWidth="1"/>
    <col min="6402" max="6402" width="16.140625" style="2" customWidth="1"/>
    <col min="6403" max="6403" width="23" style="2" customWidth="1"/>
    <col min="6404" max="6649" width="16" style="2"/>
    <col min="6650" max="6650" width="4.42578125" style="2" bestFit="1" customWidth="1"/>
    <col min="6651" max="6651" width="57.42578125" style="2" customWidth="1"/>
    <col min="6652" max="6652" width="7.7109375" style="2" customWidth="1"/>
    <col min="6653" max="6653" width="11.28515625" style="2" customWidth="1"/>
    <col min="6654" max="6654" width="20" style="2" customWidth="1"/>
    <col min="6655" max="6655" width="39.140625" style="2" customWidth="1"/>
    <col min="6656" max="6656" width="50.28515625" style="2" customWidth="1"/>
    <col min="6657" max="6657" width="30.7109375" style="2" customWidth="1"/>
    <col min="6658" max="6658" width="16.140625" style="2" customWidth="1"/>
    <col min="6659" max="6659" width="23" style="2" customWidth="1"/>
    <col min="6660" max="6905" width="16" style="2"/>
    <col min="6906" max="6906" width="4.42578125" style="2" bestFit="1" customWidth="1"/>
    <col min="6907" max="6907" width="57.42578125" style="2" customWidth="1"/>
    <col min="6908" max="6908" width="7.7109375" style="2" customWidth="1"/>
    <col min="6909" max="6909" width="11.28515625" style="2" customWidth="1"/>
    <col min="6910" max="6910" width="20" style="2" customWidth="1"/>
    <col min="6911" max="6911" width="39.140625" style="2" customWidth="1"/>
    <col min="6912" max="6912" width="50.28515625" style="2" customWidth="1"/>
    <col min="6913" max="6913" width="30.7109375" style="2" customWidth="1"/>
    <col min="6914" max="6914" width="16.140625" style="2" customWidth="1"/>
    <col min="6915" max="6915" width="23" style="2" customWidth="1"/>
    <col min="6916" max="7161" width="16" style="2"/>
    <col min="7162" max="7162" width="4.42578125" style="2" bestFit="1" customWidth="1"/>
    <col min="7163" max="7163" width="57.42578125" style="2" customWidth="1"/>
    <col min="7164" max="7164" width="7.7109375" style="2" customWidth="1"/>
    <col min="7165" max="7165" width="11.28515625" style="2" customWidth="1"/>
    <col min="7166" max="7166" width="20" style="2" customWidth="1"/>
    <col min="7167" max="7167" width="39.140625" style="2" customWidth="1"/>
    <col min="7168" max="7168" width="50.28515625" style="2" customWidth="1"/>
    <col min="7169" max="7169" width="30.7109375" style="2" customWidth="1"/>
    <col min="7170" max="7170" width="16.140625" style="2" customWidth="1"/>
    <col min="7171" max="7171" width="23" style="2" customWidth="1"/>
    <col min="7172" max="7417" width="16" style="2"/>
    <col min="7418" max="7418" width="4.42578125" style="2" bestFit="1" customWidth="1"/>
    <col min="7419" max="7419" width="57.42578125" style="2" customWidth="1"/>
    <col min="7420" max="7420" width="7.7109375" style="2" customWidth="1"/>
    <col min="7421" max="7421" width="11.28515625" style="2" customWidth="1"/>
    <col min="7422" max="7422" width="20" style="2" customWidth="1"/>
    <col min="7423" max="7423" width="39.140625" style="2" customWidth="1"/>
    <col min="7424" max="7424" width="50.28515625" style="2" customWidth="1"/>
    <col min="7425" max="7425" width="30.7109375" style="2" customWidth="1"/>
    <col min="7426" max="7426" width="16.140625" style="2" customWidth="1"/>
    <col min="7427" max="7427" width="23" style="2" customWidth="1"/>
    <col min="7428" max="7673" width="16" style="2"/>
    <col min="7674" max="7674" width="4.42578125" style="2" bestFit="1" customWidth="1"/>
    <col min="7675" max="7675" width="57.42578125" style="2" customWidth="1"/>
    <col min="7676" max="7676" width="7.7109375" style="2" customWidth="1"/>
    <col min="7677" max="7677" width="11.28515625" style="2" customWidth="1"/>
    <col min="7678" max="7678" width="20" style="2" customWidth="1"/>
    <col min="7679" max="7679" width="39.140625" style="2" customWidth="1"/>
    <col min="7680" max="7680" width="50.28515625" style="2" customWidth="1"/>
    <col min="7681" max="7681" width="30.7109375" style="2" customWidth="1"/>
    <col min="7682" max="7682" width="16.140625" style="2" customWidth="1"/>
    <col min="7683" max="7683" width="23" style="2" customWidth="1"/>
    <col min="7684" max="7929" width="16" style="2"/>
    <col min="7930" max="7930" width="4.42578125" style="2" bestFit="1" customWidth="1"/>
    <col min="7931" max="7931" width="57.42578125" style="2" customWidth="1"/>
    <col min="7932" max="7932" width="7.7109375" style="2" customWidth="1"/>
    <col min="7933" max="7933" width="11.28515625" style="2" customWidth="1"/>
    <col min="7934" max="7934" width="20" style="2" customWidth="1"/>
    <col min="7935" max="7935" width="39.140625" style="2" customWidth="1"/>
    <col min="7936" max="7936" width="50.28515625" style="2" customWidth="1"/>
    <col min="7937" max="7937" width="30.7109375" style="2" customWidth="1"/>
    <col min="7938" max="7938" width="16.140625" style="2" customWidth="1"/>
    <col min="7939" max="7939" width="23" style="2" customWidth="1"/>
    <col min="7940" max="8185" width="16" style="2"/>
    <col min="8186" max="8186" width="4.42578125" style="2" bestFit="1" customWidth="1"/>
    <col min="8187" max="8187" width="57.42578125" style="2" customWidth="1"/>
    <col min="8188" max="8188" width="7.7109375" style="2" customWidth="1"/>
    <col min="8189" max="8189" width="11.28515625" style="2" customWidth="1"/>
    <col min="8190" max="8190" width="20" style="2" customWidth="1"/>
    <col min="8191" max="8191" width="39.140625" style="2" customWidth="1"/>
    <col min="8192" max="8192" width="50.28515625" style="2" customWidth="1"/>
    <col min="8193" max="8193" width="30.7109375" style="2" customWidth="1"/>
    <col min="8194" max="8194" width="16.140625" style="2" customWidth="1"/>
    <col min="8195" max="8195" width="23" style="2" customWidth="1"/>
    <col min="8196" max="8441" width="16" style="2"/>
    <col min="8442" max="8442" width="4.42578125" style="2" bestFit="1" customWidth="1"/>
    <col min="8443" max="8443" width="57.42578125" style="2" customWidth="1"/>
    <col min="8444" max="8444" width="7.7109375" style="2" customWidth="1"/>
    <col min="8445" max="8445" width="11.28515625" style="2" customWidth="1"/>
    <col min="8446" max="8446" width="20" style="2" customWidth="1"/>
    <col min="8447" max="8447" width="39.140625" style="2" customWidth="1"/>
    <col min="8448" max="8448" width="50.28515625" style="2" customWidth="1"/>
    <col min="8449" max="8449" width="30.7109375" style="2" customWidth="1"/>
    <col min="8450" max="8450" width="16.140625" style="2" customWidth="1"/>
    <col min="8451" max="8451" width="23" style="2" customWidth="1"/>
    <col min="8452" max="8697" width="16" style="2"/>
    <col min="8698" max="8698" width="4.42578125" style="2" bestFit="1" customWidth="1"/>
    <col min="8699" max="8699" width="57.42578125" style="2" customWidth="1"/>
    <col min="8700" max="8700" width="7.7109375" style="2" customWidth="1"/>
    <col min="8701" max="8701" width="11.28515625" style="2" customWidth="1"/>
    <col min="8702" max="8702" width="20" style="2" customWidth="1"/>
    <col min="8703" max="8703" width="39.140625" style="2" customWidth="1"/>
    <col min="8704" max="8704" width="50.28515625" style="2" customWidth="1"/>
    <col min="8705" max="8705" width="30.7109375" style="2" customWidth="1"/>
    <col min="8706" max="8706" width="16.140625" style="2" customWidth="1"/>
    <col min="8707" max="8707" width="23" style="2" customWidth="1"/>
    <col min="8708" max="8953" width="16" style="2"/>
    <col min="8954" max="8954" width="4.42578125" style="2" bestFit="1" customWidth="1"/>
    <col min="8955" max="8955" width="57.42578125" style="2" customWidth="1"/>
    <col min="8956" max="8956" width="7.7109375" style="2" customWidth="1"/>
    <col min="8957" max="8957" width="11.28515625" style="2" customWidth="1"/>
    <col min="8958" max="8958" width="20" style="2" customWidth="1"/>
    <col min="8959" max="8959" width="39.140625" style="2" customWidth="1"/>
    <col min="8960" max="8960" width="50.28515625" style="2" customWidth="1"/>
    <col min="8961" max="8961" width="30.7109375" style="2" customWidth="1"/>
    <col min="8962" max="8962" width="16.140625" style="2" customWidth="1"/>
    <col min="8963" max="8963" width="23" style="2" customWidth="1"/>
    <col min="8964" max="9209" width="16" style="2"/>
    <col min="9210" max="9210" width="4.42578125" style="2" bestFit="1" customWidth="1"/>
    <col min="9211" max="9211" width="57.42578125" style="2" customWidth="1"/>
    <col min="9212" max="9212" width="7.7109375" style="2" customWidth="1"/>
    <col min="9213" max="9213" width="11.28515625" style="2" customWidth="1"/>
    <col min="9214" max="9214" width="20" style="2" customWidth="1"/>
    <col min="9215" max="9215" width="39.140625" style="2" customWidth="1"/>
    <col min="9216" max="9216" width="50.28515625" style="2" customWidth="1"/>
    <col min="9217" max="9217" width="30.7109375" style="2" customWidth="1"/>
    <col min="9218" max="9218" width="16.140625" style="2" customWidth="1"/>
    <col min="9219" max="9219" width="23" style="2" customWidth="1"/>
    <col min="9220" max="9465" width="16" style="2"/>
    <col min="9466" max="9466" width="4.42578125" style="2" bestFit="1" customWidth="1"/>
    <col min="9467" max="9467" width="57.42578125" style="2" customWidth="1"/>
    <col min="9468" max="9468" width="7.7109375" style="2" customWidth="1"/>
    <col min="9469" max="9469" width="11.28515625" style="2" customWidth="1"/>
    <col min="9470" max="9470" width="20" style="2" customWidth="1"/>
    <col min="9471" max="9471" width="39.140625" style="2" customWidth="1"/>
    <col min="9472" max="9472" width="50.28515625" style="2" customWidth="1"/>
    <col min="9473" max="9473" width="30.7109375" style="2" customWidth="1"/>
    <col min="9474" max="9474" width="16.140625" style="2" customWidth="1"/>
    <col min="9475" max="9475" width="23" style="2" customWidth="1"/>
    <col min="9476" max="9721" width="16" style="2"/>
    <col min="9722" max="9722" width="4.42578125" style="2" bestFit="1" customWidth="1"/>
    <col min="9723" max="9723" width="57.42578125" style="2" customWidth="1"/>
    <col min="9724" max="9724" width="7.7109375" style="2" customWidth="1"/>
    <col min="9725" max="9725" width="11.28515625" style="2" customWidth="1"/>
    <col min="9726" max="9726" width="20" style="2" customWidth="1"/>
    <col min="9727" max="9727" width="39.140625" style="2" customWidth="1"/>
    <col min="9728" max="9728" width="50.28515625" style="2" customWidth="1"/>
    <col min="9729" max="9729" width="30.7109375" style="2" customWidth="1"/>
    <col min="9730" max="9730" width="16.140625" style="2" customWidth="1"/>
    <col min="9731" max="9731" width="23" style="2" customWidth="1"/>
    <col min="9732" max="9977" width="16" style="2"/>
    <col min="9978" max="9978" width="4.42578125" style="2" bestFit="1" customWidth="1"/>
    <col min="9979" max="9979" width="57.42578125" style="2" customWidth="1"/>
    <col min="9980" max="9980" width="7.7109375" style="2" customWidth="1"/>
    <col min="9981" max="9981" width="11.28515625" style="2" customWidth="1"/>
    <col min="9982" max="9982" width="20" style="2" customWidth="1"/>
    <col min="9983" max="9983" width="39.140625" style="2" customWidth="1"/>
    <col min="9984" max="9984" width="50.28515625" style="2" customWidth="1"/>
    <col min="9985" max="9985" width="30.7109375" style="2" customWidth="1"/>
    <col min="9986" max="9986" width="16.140625" style="2" customWidth="1"/>
    <col min="9987" max="9987" width="23" style="2" customWidth="1"/>
    <col min="9988" max="10233" width="16" style="2"/>
    <col min="10234" max="10234" width="4.42578125" style="2" bestFit="1" customWidth="1"/>
    <col min="10235" max="10235" width="57.42578125" style="2" customWidth="1"/>
    <col min="10236" max="10236" width="7.7109375" style="2" customWidth="1"/>
    <col min="10237" max="10237" width="11.28515625" style="2" customWidth="1"/>
    <col min="10238" max="10238" width="20" style="2" customWidth="1"/>
    <col min="10239" max="10239" width="39.140625" style="2" customWidth="1"/>
    <col min="10240" max="10240" width="50.28515625" style="2" customWidth="1"/>
    <col min="10241" max="10241" width="30.7109375" style="2" customWidth="1"/>
    <col min="10242" max="10242" width="16.140625" style="2" customWidth="1"/>
    <col min="10243" max="10243" width="23" style="2" customWidth="1"/>
    <col min="10244" max="10489" width="16" style="2"/>
    <col min="10490" max="10490" width="4.42578125" style="2" bestFit="1" customWidth="1"/>
    <col min="10491" max="10491" width="57.42578125" style="2" customWidth="1"/>
    <col min="10492" max="10492" width="7.7109375" style="2" customWidth="1"/>
    <col min="10493" max="10493" width="11.28515625" style="2" customWidth="1"/>
    <col min="10494" max="10494" width="20" style="2" customWidth="1"/>
    <col min="10495" max="10495" width="39.140625" style="2" customWidth="1"/>
    <col min="10496" max="10496" width="50.28515625" style="2" customWidth="1"/>
    <col min="10497" max="10497" width="30.7109375" style="2" customWidth="1"/>
    <col min="10498" max="10498" width="16.140625" style="2" customWidth="1"/>
    <col min="10499" max="10499" width="23" style="2" customWidth="1"/>
    <col min="10500" max="10745" width="16" style="2"/>
    <col min="10746" max="10746" width="4.42578125" style="2" bestFit="1" customWidth="1"/>
    <col min="10747" max="10747" width="57.42578125" style="2" customWidth="1"/>
    <col min="10748" max="10748" width="7.7109375" style="2" customWidth="1"/>
    <col min="10749" max="10749" width="11.28515625" style="2" customWidth="1"/>
    <col min="10750" max="10750" width="20" style="2" customWidth="1"/>
    <col min="10751" max="10751" width="39.140625" style="2" customWidth="1"/>
    <col min="10752" max="10752" width="50.28515625" style="2" customWidth="1"/>
    <col min="10753" max="10753" width="30.7109375" style="2" customWidth="1"/>
    <col min="10754" max="10754" width="16.140625" style="2" customWidth="1"/>
    <col min="10755" max="10755" width="23" style="2" customWidth="1"/>
    <col min="10756" max="11001" width="16" style="2"/>
    <col min="11002" max="11002" width="4.42578125" style="2" bestFit="1" customWidth="1"/>
    <col min="11003" max="11003" width="57.42578125" style="2" customWidth="1"/>
    <col min="11004" max="11004" width="7.7109375" style="2" customWidth="1"/>
    <col min="11005" max="11005" width="11.28515625" style="2" customWidth="1"/>
    <col min="11006" max="11006" width="20" style="2" customWidth="1"/>
    <col min="11007" max="11007" width="39.140625" style="2" customWidth="1"/>
    <col min="11008" max="11008" width="50.28515625" style="2" customWidth="1"/>
    <col min="11009" max="11009" width="30.7109375" style="2" customWidth="1"/>
    <col min="11010" max="11010" width="16.140625" style="2" customWidth="1"/>
    <col min="11011" max="11011" width="23" style="2" customWidth="1"/>
    <col min="11012" max="11257" width="16" style="2"/>
    <col min="11258" max="11258" width="4.42578125" style="2" bestFit="1" customWidth="1"/>
    <col min="11259" max="11259" width="57.42578125" style="2" customWidth="1"/>
    <col min="11260" max="11260" width="7.7109375" style="2" customWidth="1"/>
    <col min="11261" max="11261" width="11.28515625" style="2" customWidth="1"/>
    <col min="11262" max="11262" width="20" style="2" customWidth="1"/>
    <col min="11263" max="11263" width="39.140625" style="2" customWidth="1"/>
    <col min="11264" max="11264" width="50.28515625" style="2" customWidth="1"/>
    <col min="11265" max="11265" width="30.7109375" style="2" customWidth="1"/>
    <col min="11266" max="11266" width="16.140625" style="2" customWidth="1"/>
    <col min="11267" max="11267" width="23" style="2" customWidth="1"/>
    <col min="11268" max="11513" width="16" style="2"/>
    <col min="11514" max="11514" width="4.42578125" style="2" bestFit="1" customWidth="1"/>
    <col min="11515" max="11515" width="57.42578125" style="2" customWidth="1"/>
    <col min="11516" max="11516" width="7.7109375" style="2" customWidth="1"/>
    <col min="11517" max="11517" width="11.28515625" style="2" customWidth="1"/>
    <col min="11518" max="11518" width="20" style="2" customWidth="1"/>
    <col min="11519" max="11519" width="39.140625" style="2" customWidth="1"/>
    <col min="11520" max="11520" width="50.28515625" style="2" customWidth="1"/>
    <col min="11521" max="11521" width="30.7109375" style="2" customWidth="1"/>
    <col min="11522" max="11522" width="16.140625" style="2" customWidth="1"/>
    <col min="11523" max="11523" width="23" style="2" customWidth="1"/>
    <col min="11524" max="11769" width="16" style="2"/>
    <col min="11770" max="11770" width="4.42578125" style="2" bestFit="1" customWidth="1"/>
    <col min="11771" max="11771" width="57.42578125" style="2" customWidth="1"/>
    <col min="11772" max="11772" width="7.7109375" style="2" customWidth="1"/>
    <col min="11773" max="11773" width="11.28515625" style="2" customWidth="1"/>
    <col min="11774" max="11774" width="20" style="2" customWidth="1"/>
    <col min="11775" max="11775" width="39.140625" style="2" customWidth="1"/>
    <col min="11776" max="11776" width="50.28515625" style="2" customWidth="1"/>
    <col min="11777" max="11777" width="30.7109375" style="2" customWidth="1"/>
    <col min="11778" max="11778" width="16.140625" style="2" customWidth="1"/>
    <col min="11779" max="11779" width="23" style="2" customWidth="1"/>
    <col min="11780" max="12025" width="16" style="2"/>
    <col min="12026" max="12026" width="4.42578125" style="2" bestFit="1" customWidth="1"/>
    <col min="12027" max="12027" width="57.42578125" style="2" customWidth="1"/>
    <col min="12028" max="12028" width="7.7109375" style="2" customWidth="1"/>
    <col min="12029" max="12029" width="11.28515625" style="2" customWidth="1"/>
    <col min="12030" max="12030" width="20" style="2" customWidth="1"/>
    <col min="12031" max="12031" width="39.140625" style="2" customWidth="1"/>
    <col min="12032" max="12032" width="50.28515625" style="2" customWidth="1"/>
    <col min="12033" max="12033" width="30.7109375" style="2" customWidth="1"/>
    <col min="12034" max="12034" width="16.140625" style="2" customWidth="1"/>
    <col min="12035" max="12035" width="23" style="2" customWidth="1"/>
    <col min="12036" max="12281" width="16" style="2"/>
    <col min="12282" max="12282" width="4.42578125" style="2" bestFit="1" customWidth="1"/>
    <col min="12283" max="12283" width="57.42578125" style="2" customWidth="1"/>
    <col min="12284" max="12284" width="7.7109375" style="2" customWidth="1"/>
    <col min="12285" max="12285" width="11.28515625" style="2" customWidth="1"/>
    <col min="12286" max="12286" width="20" style="2" customWidth="1"/>
    <col min="12287" max="12287" width="39.140625" style="2" customWidth="1"/>
    <col min="12288" max="12288" width="50.28515625" style="2" customWidth="1"/>
    <col min="12289" max="12289" width="30.7109375" style="2" customWidth="1"/>
    <col min="12290" max="12290" width="16.140625" style="2" customWidth="1"/>
    <col min="12291" max="12291" width="23" style="2" customWidth="1"/>
    <col min="12292" max="12537" width="16" style="2"/>
    <col min="12538" max="12538" width="4.42578125" style="2" bestFit="1" customWidth="1"/>
    <col min="12539" max="12539" width="57.42578125" style="2" customWidth="1"/>
    <col min="12540" max="12540" width="7.7109375" style="2" customWidth="1"/>
    <col min="12541" max="12541" width="11.28515625" style="2" customWidth="1"/>
    <col min="12542" max="12542" width="20" style="2" customWidth="1"/>
    <col min="12543" max="12543" width="39.140625" style="2" customWidth="1"/>
    <col min="12544" max="12544" width="50.28515625" style="2" customWidth="1"/>
    <col min="12545" max="12545" width="30.7109375" style="2" customWidth="1"/>
    <col min="12546" max="12546" width="16.140625" style="2" customWidth="1"/>
    <col min="12547" max="12547" width="23" style="2" customWidth="1"/>
    <col min="12548" max="12793" width="16" style="2"/>
    <col min="12794" max="12794" width="4.42578125" style="2" bestFit="1" customWidth="1"/>
    <col min="12795" max="12795" width="57.42578125" style="2" customWidth="1"/>
    <col min="12796" max="12796" width="7.7109375" style="2" customWidth="1"/>
    <col min="12797" max="12797" width="11.28515625" style="2" customWidth="1"/>
    <col min="12798" max="12798" width="20" style="2" customWidth="1"/>
    <col min="12799" max="12799" width="39.140625" style="2" customWidth="1"/>
    <col min="12800" max="12800" width="50.28515625" style="2" customWidth="1"/>
    <col min="12801" max="12801" width="30.7109375" style="2" customWidth="1"/>
    <col min="12802" max="12802" width="16.140625" style="2" customWidth="1"/>
    <col min="12803" max="12803" width="23" style="2" customWidth="1"/>
    <col min="12804" max="13049" width="16" style="2"/>
    <col min="13050" max="13050" width="4.42578125" style="2" bestFit="1" customWidth="1"/>
    <col min="13051" max="13051" width="57.42578125" style="2" customWidth="1"/>
    <col min="13052" max="13052" width="7.7109375" style="2" customWidth="1"/>
    <col min="13053" max="13053" width="11.28515625" style="2" customWidth="1"/>
    <col min="13054" max="13054" width="20" style="2" customWidth="1"/>
    <col min="13055" max="13055" width="39.140625" style="2" customWidth="1"/>
    <col min="13056" max="13056" width="50.28515625" style="2" customWidth="1"/>
    <col min="13057" max="13057" width="30.7109375" style="2" customWidth="1"/>
    <col min="13058" max="13058" width="16.140625" style="2" customWidth="1"/>
    <col min="13059" max="13059" width="23" style="2" customWidth="1"/>
    <col min="13060" max="13305" width="16" style="2"/>
    <col min="13306" max="13306" width="4.42578125" style="2" bestFit="1" customWidth="1"/>
    <col min="13307" max="13307" width="57.42578125" style="2" customWidth="1"/>
    <col min="13308" max="13308" width="7.7109375" style="2" customWidth="1"/>
    <col min="13309" max="13309" width="11.28515625" style="2" customWidth="1"/>
    <col min="13310" max="13310" width="20" style="2" customWidth="1"/>
    <col min="13311" max="13311" width="39.140625" style="2" customWidth="1"/>
    <col min="13312" max="13312" width="50.28515625" style="2" customWidth="1"/>
    <col min="13313" max="13313" width="30.7109375" style="2" customWidth="1"/>
    <col min="13314" max="13314" width="16.140625" style="2" customWidth="1"/>
    <col min="13315" max="13315" width="23" style="2" customWidth="1"/>
    <col min="13316" max="13561" width="16" style="2"/>
    <col min="13562" max="13562" width="4.42578125" style="2" bestFit="1" customWidth="1"/>
    <col min="13563" max="13563" width="57.42578125" style="2" customWidth="1"/>
    <col min="13564" max="13564" width="7.7109375" style="2" customWidth="1"/>
    <col min="13565" max="13565" width="11.28515625" style="2" customWidth="1"/>
    <col min="13566" max="13566" width="20" style="2" customWidth="1"/>
    <col min="13567" max="13567" width="39.140625" style="2" customWidth="1"/>
    <col min="13568" max="13568" width="50.28515625" style="2" customWidth="1"/>
    <col min="13569" max="13569" width="30.7109375" style="2" customWidth="1"/>
    <col min="13570" max="13570" width="16.140625" style="2" customWidth="1"/>
    <col min="13571" max="13571" width="23" style="2" customWidth="1"/>
    <col min="13572" max="13817" width="16" style="2"/>
    <col min="13818" max="13818" width="4.42578125" style="2" bestFit="1" customWidth="1"/>
    <col min="13819" max="13819" width="57.42578125" style="2" customWidth="1"/>
    <col min="13820" max="13820" width="7.7109375" style="2" customWidth="1"/>
    <col min="13821" max="13821" width="11.28515625" style="2" customWidth="1"/>
    <col min="13822" max="13822" width="20" style="2" customWidth="1"/>
    <col min="13823" max="13823" width="39.140625" style="2" customWidth="1"/>
    <col min="13824" max="13824" width="50.28515625" style="2" customWidth="1"/>
    <col min="13825" max="13825" width="30.7109375" style="2" customWidth="1"/>
    <col min="13826" max="13826" width="16.140625" style="2" customWidth="1"/>
    <col min="13827" max="13827" width="23" style="2" customWidth="1"/>
    <col min="13828" max="14073" width="16" style="2"/>
    <col min="14074" max="14074" width="4.42578125" style="2" bestFit="1" customWidth="1"/>
    <col min="14075" max="14075" width="57.42578125" style="2" customWidth="1"/>
    <col min="14076" max="14076" width="7.7109375" style="2" customWidth="1"/>
    <col min="14077" max="14077" width="11.28515625" style="2" customWidth="1"/>
    <col min="14078" max="14078" width="20" style="2" customWidth="1"/>
    <col min="14079" max="14079" width="39.140625" style="2" customWidth="1"/>
    <col min="14080" max="14080" width="50.28515625" style="2" customWidth="1"/>
    <col min="14081" max="14081" width="30.7109375" style="2" customWidth="1"/>
    <col min="14082" max="14082" width="16.140625" style="2" customWidth="1"/>
    <col min="14083" max="14083" width="23" style="2" customWidth="1"/>
    <col min="14084" max="14329" width="16" style="2"/>
    <col min="14330" max="14330" width="4.42578125" style="2" bestFit="1" customWidth="1"/>
    <col min="14331" max="14331" width="57.42578125" style="2" customWidth="1"/>
    <col min="14332" max="14332" width="7.7109375" style="2" customWidth="1"/>
    <col min="14333" max="14333" width="11.28515625" style="2" customWidth="1"/>
    <col min="14334" max="14334" width="20" style="2" customWidth="1"/>
    <col min="14335" max="14335" width="39.140625" style="2" customWidth="1"/>
    <col min="14336" max="14336" width="50.28515625" style="2" customWidth="1"/>
    <col min="14337" max="14337" width="30.7109375" style="2" customWidth="1"/>
    <col min="14338" max="14338" width="16.140625" style="2" customWidth="1"/>
    <col min="14339" max="14339" width="23" style="2" customWidth="1"/>
    <col min="14340" max="14585" width="16" style="2"/>
    <col min="14586" max="14586" width="4.42578125" style="2" bestFit="1" customWidth="1"/>
    <col min="14587" max="14587" width="57.42578125" style="2" customWidth="1"/>
    <col min="14588" max="14588" width="7.7109375" style="2" customWidth="1"/>
    <col min="14589" max="14589" width="11.28515625" style="2" customWidth="1"/>
    <col min="14590" max="14590" width="20" style="2" customWidth="1"/>
    <col min="14591" max="14591" width="39.140625" style="2" customWidth="1"/>
    <col min="14592" max="14592" width="50.28515625" style="2" customWidth="1"/>
    <col min="14593" max="14593" width="30.7109375" style="2" customWidth="1"/>
    <col min="14594" max="14594" width="16.140625" style="2" customWidth="1"/>
    <col min="14595" max="14595" width="23" style="2" customWidth="1"/>
    <col min="14596" max="14841" width="16" style="2"/>
    <col min="14842" max="14842" width="4.42578125" style="2" bestFit="1" customWidth="1"/>
    <col min="14843" max="14843" width="57.42578125" style="2" customWidth="1"/>
    <col min="14844" max="14844" width="7.7109375" style="2" customWidth="1"/>
    <col min="14845" max="14845" width="11.28515625" style="2" customWidth="1"/>
    <col min="14846" max="14846" width="20" style="2" customWidth="1"/>
    <col min="14847" max="14847" width="39.140625" style="2" customWidth="1"/>
    <col min="14848" max="14848" width="50.28515625" style="2" customWidth="1"/>
    <col min="14849" max="14849" width="30.7109375" style="2" customWidth="1"/>
    <col min="14850" max="14850" width="16.140625" style="2" customWidth="1"/>
    <col min="14851" max="14851" width="23" style="2" customWidth="1"/>
    <col min="14852" max="15097" width="16" style="2"/>
    <col min="15098" max="15098" width="4.42578125" style="2" bestFit="1" customWidth="1"/>
    <col min="15099" max="15099" width="57.42578125" style="2" customWidth="1"/>
    <col min="15100" max="15100" width="7.7109375" style="2" customWidth="1"/>
    <col min="15101" max="15101" width="11.28515625" style="2" customWidth="1"/>
    <col min="15102" max="15102" width="20" style="2" customWidth="1"/>
    <col min="15103" max="15103" width="39.140625" style="2" customWidth="1"/>
    <col min="15104" max="15104" width="50.28515625" style="2" customWidth="1"/>
    <col min="15105" max="15105" width="30.7109375" style="2" customWidth="1"/>
    <col min="15106" max="15106" width="16.140625" style="2" customWidth="1"/>
    <col min="15107" max="15107" width="23" style="2" customWidth="1"/>
    <col min="15108" max="15353" width="16" style="2"/>
    <col min="15354" max="15354" width="4.42578125" style="2" bestFit="1" customWidth="1"/>
    <col min="15355" max="15355" width="57.42578125" style="2" customWidth="1"/>
    <col min="15356" max="15356" width="7.7109375" style="2" customWidth="1"/>
    <col min="15357" max="15357" width="11.28515625" style="2" customWidth="1"/>
    <col min="15358" max="15358" width="20" style="2" customWidth="1"/>
    <col min="15359" max="15359" width="39.140625" style="2" customWidth="1"/>
    <col min="15360" max="15360" width="50.28515625" style="2" customWidth="1"/>
    <col min="15361" max="15361" width="30.7109375" style="2" customWidth="1"/>
    <col min="15362" max="15362" width="16.140625" style="2" customWidth="1"/>
    <col min="15363" max="15363" width="23" style="2" customWidth="1"/>
    <col min="15364" max="15609" width="16" style="2"/>
    <col min="15610" max="15610" width="4.42578125" style="2" bestFit="1" customWidth="1"/>
    <col min="15611" max="15611" width="57.42578125" style="2" customWidth="1"/>
    <col min="15612" max="15612" width="7.7109375" style="2" customWidth="1"/>
    <col min="15613" max="15613" width="11.28515625" style="2" customWidth="1"/>
    <col min="15614" max="15614" width="20" style="2" customWidth="1"/>
    <col min="15615" max="15615" width="39.140625" style="2" customWidth="1"/>
    <col min="15616" max="15616" width="50.28515625" style="2" customWidth="1"/>
    <col min="15617" max="15617" width="30.7109375" style="2" customWidth="1"/>
    <col min="15618" max="15618" width="16.140625" style="2" customWidth="1"/>
    <col min="15619" max="15619" width="23" style="2" customWidth="1"/>
    <col min="15620" max="15865" width="16" style="2"/>
    <col min="15866" max="15866" width="4.42578125" style="2" bestFit="1" customWidth="1"/>
    <col min="15867" max="15867" width="57.42578125" style="2" customWidth="1"/>
    <col min="15868" max="15868" width="7.7109375" style="2" customWidth="1"/>
    <col min="15869" max="15869" width="11.28515625" style="2" customWidth="1"/>
    <col min="15870" max="15870" width="20" style="2" customWidth="1"/>
    <col min="15871" max="15871" width="39.140625" style="2" customWidth="1"/>
    <col min="15872" max="15872" width="50.28515625" style="2" customWidth="1"/>
    <col min="15873" max="15873" width="30.7109375" style="2" customWidth="1"/>
    <col min="15874" max="15874" width="16.140625" style="2" customWidth="1"/>
    <col min="15875" max="15875" width="23" style="2" customWidth="1"/>
    <col min="15876" max="16121" width="16" style="2"/>
    <col min="16122" max="16122" width="4.42578125" style="2" bestFit="1" customWidth="1"/>
    <col min="16123" max="16123" width="57.42578125" style="2" customWidth="1"/>
    <col min="16124" max="16124" width="7.7109375" style="2" customWidth="1"/>
    <col min="16125" max="16125" width="11.28515625" style="2" customWidth="1"/>
    <col min="16126" max="16126" width="20" style="2" customWidth="1"/>
    <col min="16127" max="16127" width="39.140625" style="2" customWidth="1"/>
    <col min="16128" max="16128" width="50.28515625" style="2" customWidth="1"/>
    <col min="16129" max="16129" width="30.7109375" style="2" customWidth="1"/>
    <col min="16130" max="16130" width="16.140625" style="2" customWidth="1"/>
    <col min="16131" max="16131" width="23" style="2" customWidth="1"/>
    <col min="16132" max="16384" width="16" style="2"/>
  </cols>
  <sheetData>
    <row r="1" spans="1:4" s="7" customFormat="1" ht="30" customHeight="1" x14ac:dyDescent="0.25">
      <c r="A1" s="129" t="s">
        <v>66</v>
      </c>
      <c r="B1" s="129"/>
      <c r="C1" s="129"/>
      <c r="D1" s="129"/>
    </row>
    <row r="2" spans="1:4" s="7" customFormat="1" ht="15.75" x14ac:dyDescent="0.25">
      <c r="A2" s="92" t="s">
        <v>67</v>
      </c>
      <c r="B2" s="92" t="s">
        <v>2</v>
      </c>
      <c r="C2" s="92" t="s">
        <v>35</v>
      </c>
      <c r="D2" s="92" t="s">
        <v>36</v>
      </c>
    </row>
    <row r="3" spans="1:4" ht="25.5" x14ac:dyDescent="0.2">
      <c r="A3" s="56" t="s">
        <v>352</v>
      </c>
      <c r="B3" s="56" t="s">
        <v>130</v>
      </c>
      <c r="C3" s="56" t="s">
        <v>11</v>
      </c>
      <c r="D3" s="77" t="s">
        <v>353</v>
      </c>
    </row>
    <row r="4" spans="1:4" ht="25.5" x14ac:dyDescent="0.2">
      <c r="A4" s="56" t="s">
        <v>404</v>
      </c>
      <c r="B4" s="78" t="s">
        <v>786</v>
      </c>
      <c r="C4" s="56" t="s">
        <v>13</v>
      </c>
      <c r="D4" s="77" t="s">
        <v>387</v>
      </c>
    </row>
    <row r="5" spans="1:4" ht="25.5" x14ac:dyDescent="0.2">
      <c r="A5" s="56" t="s">
        <v>43</v>
      </c>
      <c r="B5" s="56" t="s">
        <v>81</v>
      </c>
      <c r="C5" s="56" t="s">
        <v>8</v>
      </c>
      <c r="D5" s="77" t="s">
        <v>169</v>
      </c>
    </row>
    <row r="6" spans="1:4" ht="12.75" x14ac:dyDescent="0.2">
      <c r="A6" s="79" t="s">
        <v>676</v>
      </c>
      <c r="B6" s="60" t="s">
        <v>81</v>
      </c>
      <c r="C6" s="60" t="s">
        <v>18</v>
      </c>
      <c r="D6" s="80" t="s">
        <v>460</v>
      </c>
    </row>
    <row r="7" spans="1:4" ht="12.75" x14ac:dyDescent="0.2">
      <c r="A7" s="179" t="s">
        <v>142</v>
      </c>
      <c r="B7" s="56" t="s">
        <v>81</v>
      </c>
      <c r="C7" s="81" t="s">
        <v>50</v>
      </c>
      <c r="D7" s="81" t="s">
        <v>150</v>
      </c>
    </row>
    <row r="8" spans="1:4" ht="12.75" x14ac:dyDescent="0.2">
      <c r="A8" s="56" t="s">
        <v>803</v>
      </c>
      <c r="B8" s="60" t="s">
        <v>81</v>
      </c>
      <c r="C8" s="56" t="s">
        <v>6</v>
      </c>
      <c r="D8" s="82">
        <v>4929836</v>
      </c>
    </row>
    <row r="9" spans="1:4" ht="12.75" x14ac:dyDescent="0.2">
      <c r="A9" s="60" t="s">
        <v>1089</v>
      </c>
      <c r="B9" s="60" t="s">
        <v>81</v>
      </c>
      <c r="C9" s="60" t="s">
        <v>6</v>
      </c>
      <c r="D9" s="60" t="s">
        <v>1090</v>
      </c>
    </row>
    <row r="10" spans="1:4" ht="12.75" x14ac:dyDescent="0.2">
      <c r="A10" s="60" t="s">
        <v>889</v>
      </c>
      <c r="B10" s="60" t="s">
        <v>81</v>
      </c>
      <c r="C10" s="60" t="s">
        <v>890</v>
      </c>
      <c r="D10" s="60" t="s">
        <v>1091</v>
      </c>
    </row>
    <row r="11" spans="1:4" ht="25.5" x14ac:dyDescent="0.2">
      <c r="A11" s="60" t="s">
        <v>1092</v>
      </c>
      <c r="B11" s="60" t="s">
        <v>81</v>
      </c>
      <c r="C11" s="60" t="s">
        <v>6</v>
      </c>
      <c r="D11" s="60" t="s">
        <v>442</v>
      </c>
    </row>
    <row r="12" spans="1:4" ht="12.75" x14ac:dyDescent="0.2">
      <c r="A12" s="56" t="s">
        <v>443</v>
      </c>
      <c r="B12" s="56" t="s">
        <v>81</v>
      </c>
      <c r="C12" s="56" t="s">
        <v>444</v>
      </c>
      <c r="D12" s="77" t="s">
        <v>487</v>
      </c>
    </row>
    <row r="13" spans="1:4" ht="25.5" x14ac:dyDescent="0.2">
      <c r="A13" s="56" t="s">
        <v>804</v>
      </c>
      <c r="B13" s="56" t="s">
        <v>130</v>
      </c>
      <c r="C13" s="63" t="s">
        <v>787</v>
      </c>
      <c r="D13" s="83" t="s">
        <v>170</v>
      </c>
    </row>
    <row r="14" spans="1:4" ht="12.75" x14ac:dyDescent="0.2">
      <c r="A14" s="60" t="s">
        <v>540</v>
      </c>
      <c r="B14" s="60" t="s">
        <v>81</v>
      </c>
      <c r="C14" s="60" t="s">
        <v>6</v>
      </c>
      <c r="D14" s="80">
        <v>4574525</v>
      </c>
    </row>
    <row r="15" spans="1:4" ht="25.5" x14ac:dyDescent="0.2">
      <c r="A15" s="56" t="s">
        <v>381</v>
      </c>
      <c r="B15" s="56" t="s">
        <v>130</v>
      </c>
      <c r="C15" s="56" t="s">
        <v>274</v>
      </c>
      <c r="D15" s="77" t="s">
        <v>382</v>
      </c>
    </row>
    <row r="16" spans="1:4" ht="12.75" x14ac:dyDescent="0.2">
      <c r="A16" s="56" t="s">
        <v>188</v>
      </c>
      <c r="B16" s="56" t="s">
        <v>81</v>
      </c>
      <c r="C16" s="56" t="s">
        <v>6</v>
      </c>
      <c r="D16" s="77" t="s">
        <v>379</v>
      </c>
    </row>
    <row r="17" spans="1:4" ht="12.75" x14ac:dyDescent="0.2">
      <c r="A17" s="56" t="s">
        <v>805</v>
      </c>
      <c r="B17" s="56" t="s">
        <v>81</v>
      </c>
      <c r="C17" s="56" t="s">
        <v>286</v>
      </c>
      <c r="D17" s="77">
        <v>3186155783</v>
      </c>
    </row>
    <row r="18" spans="1:4" ht="12.75" x14ac:dyDescent="0.2">
      <c r="A18" s="56" t="s">
        <v>115</v>
      </c>
      <c r="B18" s="56" t="s">
        <v>81</v>
      </c>
      <c r="C18" s="56" t="s">
        <v>49</v>
      </c>
      <c r="D18" s="77">
        <v>3113210480</v>
      </c>
    </row>
    <row r="19" spans="1:4" ht="12.75" x14ac:dyDescent="0.2">
      <c r="A19" s="60" t="s">
        <v>542</v>
      </c>
      <c r="B19" s="60" t="s">
        <v>81</v>
      </c>
      <c r="C19" s="60" t="s">
        <v>6</v>
      </c>
      <c r="D19" s="80" t="s">
        <v>26</v>
      </c>
    </row>
    <row r="20" spans="1:4" ht="25.5" x14ac:dyDescent="0.2">
      <c r="A20" s="56" t="s">
        <v>236</v>
      </c>
      <c r="B20" s="56" t="s">
        <v>130</v>
      </c>
      <c r="C20" s="56" t="s">
        <v>13</v>
      </c>
      <c r="D20" s="77" t="s">
        <v>245</v>
      </c>
    </row>
    <row r="21" spans="1:4" ht="12.75" x14ac:dyDescent="0.2">
      <c r="A21" s="84" t="s">
        <v>124</v>
      </c>
      <c r="B21" s="56" t="s">
        <v>81</v>
      </c>
      <c r="C21" s="56" t="s">
        <v>6</v>
      </c>
      <c r="D21" s="77">
        <v>3203002662</v>
      </c>
    </row>
    <row r="22" spans="1:4" ht="12.75" x14ac:dyDescent="0.2">
      <c r="A22" s="79" t="s">
        <v>677</v>
      </c>
      <c r="B22" s="60" t="s">
        <v>81</v>
      </c>
      <c r="C22" s="60" t="s">
        <v>175</v>
      </c>
      <c r="D22" s="80" t="s">
        <v>678</v>
      </c>
    </row>
    <row r="23" spans="1:4" ht="12.75" x14ac:dyDescent="0.2">
      <c r="A23" s="60" t="s">
        <v>679</v>
      </c>
      <c r="B23" s="60" t="s">
        <v>81</v>
      </c>
      <c r="C23" s="60" t="s">
        <v>6</v>
      </c>
      <c r="D23" s="80" t="s">
        <v>680</v>
      </c>
    </row>
    <row r="24" spans="1:4" ht="12.75" x14ac:dyDescent="0.2">
      <c r="A24" s="56" t="s">
        <v>204</v>
      </c>
      <c r="B24" s="56" t="s">
        <v>81</v>
      </c>
      <c r="C24" s="56" t="s">
        <v>6</v>
      </c>
      <c r="D24" s="77" t="s">
        <v>205</v>
      </c>
    </row>
    <row r="25" spans="1:4" ht="12.75" x14ac:dyDescent="0.2">
      <c r="A25" s="60" t="s">
        <v>593</v>
      </c>
      <c r="B25" s="60" t="s">
        <v>81</v>
      </c>
      <c r="C25" s="60" t="s">
        <v>6</v>
      </c>
      <c r="D25" s="80" t="s">
        <v>788</v>
      </c>
    </row>
    <row r="26" spans="1:4" ht="12.75" x14ac:dyDescent="0.2">
      <c r="A26" s="56" t="s">
        <v>428</v>
      </c>
      <c r="B26" s="56" t="s">
        <v>81</v>
      </c>
      <c r="C26" s="56" t="s">
        <v>175</v>
      </c>
      <c r="D26" s="77" t="s">
        <v>429</v>
      </c>
    </row>
    <row r="27" spans="1:4" ht="12.75" x14ac:dyDescent="0.2">
      <c r="A27" s="56" t="s">
        <v>336</v>
      </c>
      <c r="B27" s="56" t="s">
        <v>81</v>
      </c>
      <c r="C27" s="56" t="s">
        <v>6</v>
      </c>
      <c r="D27" s="77">
        <v>3113770458</v>
      </c>
    </row>
    <row r="28" spans="1:4" ht="12.75" x14ac:dyDescent="0.2">
      <c r="A28" s="56" t="s">
        <v>330</v>
      </c>
      <c r="B28" s="56" t="s">
        <v>81</v>
      </c>
      <c r="C28" s="56" t="s">
        <v>6</v>
      </c>
      <c r="D28" s="77">
        <v>3124475506</v>
      </c>
    </row>
    <row r="29" spans="1:4" ht="12.75" x14ac:dyDescent="0.2">
      <c r="A29" s="56" t="s">
        <v>446</v>
      </c>
      <c r="B29" s="56" t="s">
        <v>81</v>
      </c>
      <c r="C29" s="56" t="s">
        <v>6</v>
      </c>
      <c r="D29" s="77" t="s">
        <v>465</v>
      </c>
    </row>
    <row r="30" spans="1:4" ht="38.25" x14ac:dyDescent="0.2">
      <c r="A30" s="60" t="s">
        <v>957</v>
      </c>
      <c r="B30" s="60" t="s">
        <v>81</v>
      </c>
      <c r="C30" s="60" t="s">
        <v>570</v>
      </c>
      <c r="D30" s="80" t="s">
        <v>545</v>
      </c>
    </row>
    <row r="31" spans="1:4" ht="25.5" x14ac:dyDescent="0.2">
      <c r="A31" s="56" t="s">
        <v>231</v>
      </c>
      <c r="B31" s="56" t="s">
        <v>81</v>
      </c>
      <c r="C31" s="56" t="s">
        <v>6</v>
      </c>
      <c r="D31" s="55" t="s">
        <v>232</v>
      </c>
    </row>
    <row r="32" spans="1:4" ht="12.75" x14ac:dyDescent="0.2">
      <c r="A32" s="79" t="s">
        <v>681</v>
      </c>
      <c r="B32" s="60" t="s">
        <v>81</v>
      </c>
      <c r="C32" s="60" t="s">
        <v>6</v>
      </c>
      <c r="D32" s="80" t="s">
        <v>682</v>
      </c>
    </row>
    <row r="33" spans="1:4" ht="12.75" x14ac:dyDescent="0.2">
      <c r="A33" s="56" t="s">
        <v>254</v>
      </c>
      <c r="B33" s="56" t="s">
        <v>81</v>
      </c>
      <c r="C33" s="56" t="s">
        <v>21</v>
      </c>
      <c r="D33" s="77">
        <v>3105448026</v>
      </c>
    </row>
    <row r="34" spans="1:4" ht="25.5" x14ac:dyDescent="0.2">
      <c r="A34" s="60" t="s">
        <v>546</v>
      </c>
      <c r="B34" s="60" t="s">
        <v>81</v>
      </c>
      <c r="C34" s="60" t="s">
        <v>11</v>
      </c>
      <c r="D34" s="80" t="s">
        <v>547</v>
      </c>
    </row>
    <row r="35" spans="1:4" ht="12.75" x14ac:dyDescent="0.2">
      <c r="A35" s="56" t="s">
        <v>139</v>
      </c>
      <c r="B35" s="78" t="s">
        <v>81</v>
      </c>
      <c r="C35" s="56" t="s">
        <v>6</v>
      </c>
      <c r="D35" s="77" t="s">
        <v>329</v>
      </c>
    </row>
    <row r="36" spans="1:4" ht="12.75" x14ac:dyDescent="0.2">
      <c r="A36" s="79" t="s">
        <v>683</v>
      </c>
      <c r="B36" s="60" t="s">
        <v>81</v>
      </c>
      <c r="C36" s="60" t="s">
        <v>175</v>
      </c>
      <c r="D36" s="80" t="s">
        <v>684</v>
      </c>
    </row>
    <row r="37" spans="1:4" ht="12.75" x14ac:dyDescent="0.2">
      <c r="A37" s="56" t="s">
        <v>238</v>
      </c>
      <c r="B37" s="56" t="s">
        <v>81</v>
      </c>
      <c r="C37" s="78" t="s">
        <v>6</v>
      </c>
      <c r="D37" s="77" t="s">
        <v>239</v>
      </c>
    </row>
    <row r="38" spans="1:4" ht="12.75" x14ac:dyDescent="0.2">
      <c r="A38" s="56" t="s">
        <v>789</v>
      </c>
      <c r="B38" s="56" t="s">
        <v>81</v>
      </c>
      <c r="C38" s="56" t="s">
        <v>6</v>
      </c>
      <c r="D38" s="77">
        <v>3166086868</v>
      </c>
    </row>
    <row r="39" spans="1:4" ht="12.75" x14ac:dyDescent="0.2">
      <c r="A39" s="60" t="s">
        <v>903</v>
      </c>
      <c r="B39" s="60" t="s">
        <v>81</v>
      </c>
      <c r="C39" s="60" t="s">
        <v>6</v>
      </c>
      <c r="D39" s="80" t="s">
        <v>740</v>
      </c>
    </row>
    <row r="40" spans="1:4" ht="12.75" x14ac:dyDescent="0.2">
      <c r="A40" s="56" t="s">
        <v>337</v>
      </c>
      <c r="B40" s="78" t="s">
        <v>81</v>
      </c>
      <c r="C40" s="78" t="s">
        <v>6</v>
      </c>
      <c r="D40" s="77">
        <v>3118266487</v>
      </c>
    </row>
    <row r="41" spans="1:4" ht="12.75" x14ac:dyDescent="0.2">
      <c r="A41" s="84" t="s">
        <v>388</v>
      </c>
      <c r="B41" s="56" t="s">
        <v>81</v>
      </c>
      <c r="C41" s="56" t="s">
        <v>6</v>
      </c>
      <c r="D41" s="77" t="s">
        <v>405</v>
      </c>
    </row>
    <row r="42" spans="1:4" ht="25.5" x14ac:dyDescent="0.2">
      <c r="A42" s="60" t="s">
        <v>685</v>
      </c>
      <c r="B42" s="60" t="s">
        <v>81</v>
      </c>
      <c r="C42" s="60" t="s">
        <v>50</v>
      </c>
      <c r="D42" s="80" t="s">
        <v>686</v>
      </c>
    </row>
    <row r="43" spans="1:4" ht="12.75" x14ac:dyDescent="0.2">
      <c r="A43" s="79" t="s">
        <v>1093</v>
      </c>
      <c r="B43" s="60" t="s">
        <v>81</v>
      </c>
      <c r="C43" s="60" t="s">
        <v>25</v>
      </c>
      <c r="D43" s="60" t="s">
        <v>1036</v>
      </c>
    </row>
    <row r="44" spans="1:4" ht="12.75" x14ac:dyDescent="0.2">
      <c r="A44" s="56" t="s">
        <v>335</v>
      </c>
      <c r="B44" s="56" t="s">
        <v>81</v>
      </c>
      <c r="C44" s="56" t="s">
        <v>6</v>
      </c>
      <c r="D44" s="77">
        <v>3113770458</v>
      </c>
    </row>
    <row r="45" spans="1:4" ht="12.75" x14ac:dyDescent="0.2">
      <c r="A45" s="60" t="s">
        <v>687</v>
      </c>
      <c r="B45" s="60" t="s">
        <v>81</v>
      </c>
      <c r="C45" s="60" t="s">
        <v>6</v>
      </c>
      <c r="D45" s="80" t="s">
        <v>688</v>
      </c>
    </row>
    <row r="46" spans="1:4" ht="12.75" x14ac:dyDescent="0.2">
      <c r="A46" s="60" t="s">
        <v>298</v>
      </c>
      <c r="B46" s="60" t="s">
        <v>81</v>
      </c>
      <c r="C46" s="60" t="s">
        <v>42</v>
      </c>
      <c r="D46" s="80" t="s">
        <v>184</v>
      </c>
    </row>
    <row r="47" spans="1:4" ht="12.75" x14ac:dyDescent="0.2">
      <c r="A47" s="56" t="s">
        <v>165</v>
      </c>
      <c r="B47" s="56" t="s">
        <v>130</v>
      </c>
      <c r="C47" s="56" t="s">
        <v>6</v>
      </c>
      <c r="D47" s="77">
        <v>3108704355</v>
      </c>
    </row>
    <row r="48" spans="1:4" ht="12.75" x14ac:dyDescent="0.2">
      <c r="A48" s="84" t="s">
        <v>574</v>
      </c>
      <c r="B48" s="56" t="s">
        <v>81</v>
      </c>
      <c r="C48" s="56" t="s">
        <v>63</v>
      </c>
      <c r="D48" s="56">
        <v>3114938888</v>
      </c>
    </row>
    <row r="49" spans="1:4" ht="25.5" x14ac:dyDescent="0.2">
      <c r="A49" s="56" t="s">
        <v>790</v>
      </c>
      <c r="B49" s="56" t="s">
        <v>958</v>
      </c>
      <c r="C49" s="56" t="s">
        <v>6</v>
      </c>
      <c r="D49" s="77" t="s">
        <v>304</v>
      </c>
    </row>
    <row r="50" spans="1:4" ht="12.75" x14ac:dyDescent="0.2">
      <c r="A50" s="60" t="s">
        <v>571</v>
      </c>
      <c r="B50" s="60" t="s">
        <v>130</v>
      </c>
      <c r="C50" s="60" t="s">
        <v>47</v>
      </c>
      <c r="D50" s="80" t="s">
        <v>448</v>
      </c>
    </row>
    <row r="51" spans="1:4" ht="25.5" x14ac:dyDescent="0.2">
      <c r="A51" s="56" t="s">
        <v>806</v>
      </c>
      <c r="B51" s="56" t="s">
        <v>850</v>
      </c>
      <c r="C51" s="56" t="s">
        <v>331</v>
      </c>
      <c r="D51" s="77" t="s">
        <v>332</v>
      </c>
    </row>
    <row r="52" spans="1:4" ht="12.75" x14ac:dyDescent="0.2">
      <c r="A52" s="60" t="s">
        <v>638</v>
      </c>
      <c r="B52" s="60" t="s">
        <v>81</v>
      </c>
      <c r="C52" s="57" t="s">
        <v>49</v>
      </c>
      <c r="D52" s="57" t="s">
        <v>639</v>
      </c>
    </row>
    <row r="53" spans="1:4" ht="12.75" x14ac:dyDescent="0.2">
      <c r="A53" s="60" t="s">
        <v>660</v>
      </c>
      <c r="B53" s="60" t="s">
        <v>81</v>
      </c>
      <c r="C53" s="60" t="s">
        <v>6</v>
      </c>
      <c r="D53" s="80" t="s">
        <v>661</v>
      </c>
    </row>
    <row r="54" spans="1:4" ht="12.75" x14ac:dyDescent="0.2">
      <c r="A54" s="56" t="s">
        <v>189</v>
      </c>
      <c r="B54" s="56" t="s">
        <v>81</v>
      </c>
      <c r="C54" s="56" t="s">
        <v>6</v>
      </c>
      <c r="D54" s="77">
        <v>3112023678</v>
      </c>
    </row>
    <row r="55" spans="1:4" ht="12.75" x14ac:dyDescent="0.2">
      <c r="A55" s="56" t="s">
        <v>389</v>
      </c>
      <c r="B55" s="56" t="s">
        <v>81</v>
      </c>
      <c r="C55" s="56" t="s">
        <v>6</v>
      </c>
      <c r="D55" s="77">
        <v>3134242197</v>
      </c>
    </row>
    <row r="56" spans="1:4" ht="25.5" x14ac:dyDescent="0.2">
      <c r="A56" s="56" t="s">
        <v>206</v>
      </c>
      <c r="B56" s="56" t="s">
        <v>130</v>
      </c>
      <c r="C56" s="56" t="s">
        <v>6</v>
      </c>
      <c r="D56" s="55" t="s">
        <v>207</v>
      </c>
    </row>
    <row r="57" spans="1:4" ht="12.75" x14ac:dyDescent="0.2">
      <c r="A57" s="56" t="s">
        <v>414</v>
      </c>
      <c r="B57" s="56" t="s">
        <v>81</v>
      </c>
      <c r="C57" s="56" t="s">
        <v>6</v>
      </c>
      <c r="D57" s="77" t="s">
        <v>430</v>
      </c>
    </row>
    <row r="58" spans="1:4" ht="12.75" x14ac:dyDescent="0.2">
      <c r="A58" s="56" t="s">
        <v>415</v>
      </c>
      <c r="B58" s="56" t="s">
        <v>81</v>
      </c>
      <c r="C58" s="56" t="s">
        <v>6</v>
      </c>
      <c r="D58" s="77" t="s">
        <v>431</v>
      </c>
    </row>
    <row r="59" spans="1:4" ht="12.75" x14ac:dyDescent="0.2">
      <c r="A59" s="180" t="s">
        <v>312</v>
      </c>
      <c r="B59" s="56" t="s">
        <v>130</v>
      </c>
      <c r="C59" s="56" t="s">
        <v>6</v>
      </c>
      <c r="D59" s="77" t="s">
        <v>467</v>
      </c>
    </row>
    <row r="60" spans="1:4" ht="12.75" x14ac:dyDescent="0.2">
      <c r="A60" s="60" t="s">
        <v>548</v>
      </c>
      <c r="B60" s="60" t="s">
        <v>81</v>
      </c>
      <c r="C60" s="60" t="s">
        <v>6</v>
      </c>
      <c r="D60" s="80" t="s">
        <v>549</v>
      </c>
    </row>
    <row r="61" spans="1:4" ht="12.75" x14ac:dyDescent="0.2">
      <c r="A61" s="84" t="s">
        <v>131</v>
      </c>
      <c r="B61" s="56" t="s">
        <v>81</v>
      </c>
      <c r="C61" s="56" t="s">
        <v>49</v>
      </c>
      <c r="D61" s="56">
        <v>3113353604</v>
      </c>
    </row>
    <row r="62" spans="1:4" ht="12.75" x14ac:dyDescent="0.2">
      <c r="A62" s="56" t="s">
        <v>466</v>
      </c>
      <c r="B62" s="56" t="s">
        <v>81</v>
      </c>
      <c r="C62" s="56" t="s">
        <v>6</v>
      </c>
      <c r="D62" s="77">
        <v>3212052510</v>
      </c>
    </row>
    <row r="63" spans="1:4" ht="12.75" x14ac:dyDescent="0.2">
      <c r="A63" s="56" t="s">
        <v>160</v>
      </c>
      <c r="B63" s="56" t="s">
        <v>81</v>
      </c>
      <c r="C63" s="56" t="s">
        <v>6</v>
      </c>
      <c r="D63" s="77">
        <v>3015198837</v>
      </c>
    </row>
    <row r="64" spans="1:4" ht="12.75" x14ac:dyDescent="0.2">
      <c r="A64" s="60" t="s">
        <v>341</v>
      </c>
      <c r="B64" s="60" t="s">
        <v>81</v>
      </c>
      <c r="C64" s="60" t="s">
        <v>400</v>
      </c>
      <c r="D64" s="80" t="s">
        <v>662</v>
      </c>
    </row>
    <row r="65" spans="1:4" ht="12.75" x14ac:dyDescent="0.2">
      <c r="A65" s="56" t="s">
        <v>137</v>
      </c>
      <c r="B65" s="56" t="s">
        <v>81</v>
      </c>
      <c r="C65" s="56" t="s">
        <v>40</v>
      </c>
      <c r="D65" s="77" t="s">
        <v>140</v>
      </c>
    </row>
    <row r="66" spans="1:4" ht="12.75" x14ac:dyDescent="0.2">
      <c r="A66" s="60" t="s">
        <v>637</v>
      </c>
      <c r="B66" s="60" t="s">
        <v>81</v>
      </c>
      <c r="C66" s="60" t="s">
        <v>6</v>
      </c>
      <c r="D66" s="80" t="s">
        <v>663</v>
      </c>
    </row>
    <row r="67" spans="1:4" ht="25.5" x14ac:dyDescent="0.2">
      <c r="A67" s="84" t="s">
        <v>488</v>
      </c>
      <c r="B67" s="56" t="s">
        <v>130</v>
      </c>
      <c r="C67" s="56" t="s">
        <v>13</v>
      </c>
      <c r="D67" s="56" t="s">
        <v>489</v>
      </c>
    </row>
    <row r="68" spans="1:4" ht="12.75" x14ac:dyDescent="0.2">
      <c r="A68" s="56" t="s">
        <v>82</v>
      </c>
      <c r="B68" s="56" t="s">
        <v>81</v>
      </c>
      <c r="C68" s="56" t="s">
        <v>6</v>
      </c>
      <c r="D68" s="56">
        <v>3208382091</v>
      </c>
    </row>
    <row r="69" spans="1:4" ht="12.75" x14ac:dyDescent="0.2">
      <c r="A69" s="79" t="s">
        <v>905</v>
      </c>
      <c r="B69" s="60" t="s">
        <v>81</v>
      </c>
      <c r="C69" s="60" t="s">
        <v>175</v>
      </c>
      <c r="D69" s="80" t="s">
        <v>906</v>
      </c>
    </row>
    <row r="70" spans="1:4" ht="12.75" x14ac:dyDescent="0.2">
      <c r="A70" s="56" t="s">
        <v>455</v>
      </c>
      <c r="B70" s="56" t="s">
        <v>81</v>
      </c>
      <c r="C70" s="56" t="s">
        <v>6</v>
      </c>
      <c r="D70" s="77">
        <v>3156803013</v>
      </c>
    </row>
    <row r="71" spans="1:4" ht="12.75" x14ac:dyDescent="0.2">
      <c r="A71" s="60" t="s">
        <v>689</v>
      </c>
      <c r="B71" s="60" t="s">
        <v>81</v>
      </c>
      <c r="C71" s="60" t="s">
        <v>6</v>
      </c>
      <c r="D71" s="80" t="s">
        <v>690</v>
      </c>
    </row>
    <row r="72" spans="1:4" ht="12.75" x14ac:dyDescent="0.2">
      <c r="A72" s="56" t="s">
        <v>498</v>
      </c>
      <c r="B72" s="56" t="s">
        <v>81</v>
      </c>
      <c r="C72" s="56" t="s">
        <v>49</v>
      </c>
      <c r="D72" s="82" t="s">
        <v>507</v>
      </c>
    </row>
    <row r="73" spans="1:4" ht="25.5" x14ac:dyDescent="0.2">
      <c r="A73" s="60" t="s">
        <v>764</v>
      </c>
      <c r="B73" s="60" t="s">
        <v>81</v>
      </c>
      <c r="C73" s="60" t="s">
        <v>13</v>
      </c>
      <c r="D73" s="80" t="s">
        <v>664</v>
      </c>
    </row>
    <row r="74" spans="1:4" ht="25.5" x14ac:dyDescent="0.2">
      <c r="A74" s="60" t="s">
        <v>691</v>
      </c>
      <c r="B74" s="60" t="s">
        <v>81</v>
      </c>
      <c r="C74" s="60" t="s">
        <v>13</v>
      </c>
      <c r="D74" s="80" t="s">
        <v>486</v>
      </c>
    </row>
    <row r="75" spans="1:4" ht="25.5" x14ac:dyDescent="0.2">
      <c r="A75" s="60" t="s">
        <v>354</v>
      </c>
      <c r="B75" s="60" t="s">
        <v>81</v>
      </c>
      <c r="C75" s="60" t="s">
        <v>13</v>
      </c>
      <c r="D75" s="86">
        <v>3105025800</v>
      </c>
    </row>
    <row r="76" spans="1:4" ht="12.75" x14ac:dyDescent="0.2">
      <c r="A76" s="181" t="s">
        <v>1043</v>
      </c>
      <c r="B76" s="60" t="s">
        <v>81</v>
      </c>
      <c r="C76" s="57" t="s">
        <v>6</v>
      </c>
      <c r="D76" s="57" t="s">
        <v>1044</v>
      </c>
    </row>
    <row r="77" spans="1:4" ht="12.75" x14ac:dyDescent="0.2">
      <c r="A77" s="56" t="s">
        <v>151</v>
      </c>
      <c r="B77" s="56" t="s">
        <v>81</v>
      </c>
      <c r="C77" s="56" t="s">
        <v>21</v>
      </c>
      <c r="D77" s="77" t="s">
        <v>152</v>
      </c>
    </row>
    <row r="78" spans="1:4" ht="12.75" x14ac:dyDescent="0.2">
      <c r="A78" s="56" t="s">
        <v>807</v>
      </c>
      <c r="B78" s="56" t="s">
        <v>94</v>
      </c>
      <c r="C78" s="56" t="s">
        <v>6</v>
      </c>
      <c r="D78" s="77" t="s">
        <v>851</v>
      </c>
    </row>
    <row r="79" spans="1:4" ht="12.75" x14ac:dyDescent="0.2">
      <c r="A79" s="84" t="s">
        <v>159</v>
      </c>
      <c r="B79" s="56" t="s">
        <v>81</v>
      </c>
      <c r="C79" s="56" t="s">
        <v>6</v>
      </c>
      <c r="D79" s="77">
        <v>3132855199</v>
      </c>
    </row>
    <row r="80" spans="1:4" ht="12.75" x14ac:dyDescent="0.2">
      <c r="A80" s="66" t="s">
        <v>178</v>
      </c>
      <c r="B80" s="66" t="s">
        <v>81</v>
      </c>
      <c r="C80" s="66" t="s">
        <v>6</v>
      </c>
      <c r="D80" s="55">
        <v>3108584069</v>
      </c>
    </row>
    <row r="81" spans="1:4" ht="25.5" x14ac:dyDescent="0.2">
      <c r="A81" s="60" t="s">
        <v>643</v>
      </c>
      <c r="B81" s="60" t="s">
        <v>81</v>
      </c>
      <c r="C81" s="60" t="s">
        <v>13</v>
      </c>
      <c r="D81" s="87" t="s">
        <v>644</v>
      </c>
    </row>
    <row r="82" spans="1:4" ht="25.5" x14ac:dyDescent="0.2">
      <c r="A82" s="60" t="s">
        <v>733</v>
      </c>
      <c r="B82" s="60" t="s">
        <v>81</v>
      </c>
      <c r="C82" s="60" t="s">
        <v>13</v>
      </c>
      <c r="D82" s="80" t="s">
        <v>734</v>
      </c>
    </row>
    <row r="83" spans="1:4" ht="12.75" x14ac:dyDescent="0.2">
      <c r="A83" s="60" t="s">
        <v>959</v>
      </c>
      <c r="B83" s="60" t="s">
        <v>81</v>
      </c>
      <c r="C83" s="60" t="s">
        <v>914</v>
      </c>
      <c r="D83" s="80" t="s">
        <v>915</v>
      </c>
    </row>
    <row r="84" spans="1:4" ht="12.75" x14ac:dyDescent="0.2">
      <c r="A84" s="56" t="s">
        <v>199</v>
      </c>
      <c r="B84" s="56" t="s">
        <v>81</v>
      </c>
      <c r="C84" s="56" t="s">
        <v>6</v>
      </c>
      <c r="D84" s="77" t="s">
        <v>208</v>
      </c>
    </row>
    <row r="85" spans="1:4" ht="12.75" x14ac:dyDescent="0.2">
      <c r="A85" s="60" t="s">
        <v>1094</v>
      </c>
      <c r="B85" s="60" t="s">
        <v>130</v>
      </c>
      <c r="C85" s="60" t="s">
        <v>6</v>
      </c>
      <c r="D85" s="26" t="s">
        <v>1095</v>
      </c>
    </row>
    <row r="86" spans="1:4" ht="12.75" x14ac:dyDescent="0.2">
      <c r="A86" s="56" t="s">
        <v>89</v>
      </c>
      <c r="B86" s="56" t="s">
        <v>81</v>
      </c>
      <c r="C86" s="56" t="s">
        <v>6</v>
      </c>
      <c r="D86" s="56">
        <v>3114777889</v>
      </c>
    </row>
    <row r="87" spans="1:4" ht="12.75" x14ac:dyDescent="0.2">
      <c r="A87" s="60" t="s">
        <v>292</v>
      </c>
      <c r="B87" s="60" t="s">
        <v>81</v>
      </c>
      <c r="C87" s="60" t="s">
        <v>42</v>
      </c>
      <c r="D87" s="80" t="s">
        <v>184</v>
      </c>
    </row>
    <row r="88" spans="1:4" ht="12.75" x14ac:dyDescent="0.2">
      <c r="A88" s="84" t="s">
        <v>765</v>
      </c>
      <c r="B88" s="56" t="s">
        <v>81</v>
      </c>
      <c r="C88" s="56" t="s">
        <v>175</v>
      </c>
      <c r="D88" s="77" t="s">
        <v>418</v>
      </c>
    </row>
    <row r="89" spans="1:4" ht="12.75" x14ac:dyDescent="0.2">
      <c r="A89" s="79" t="s">
        <v>735</v>
      </c>
      <c r="B89" s="60" t="s">
        <v>81</v>
      </c>
      <c r="C89" s="60" t="s">
        <v>6</v>
      </c>
      <c r="D89" s="80" t="s">
        <v>736</v>
      </c>
    </row>
    <row r="90" spans="1:4" ht="25.5" x14ac:dyDescent="0.2">
      <c r="A90" s="56" t="s">
        <v>791</v>
      </c>
      <c r="B90" s="56" t="s">
        <v>81</v>
      </c>
      <c r="C90" s="56" t="s">
        <v>13</v>
      </c>
      <c r="D90" s="56" t="s">
        <v>296</v>
      </c>
    </row>
    <row r="91" spans="1:4" ht="12.75" x14ac:dyDescent="0.2">
      <c r="A91" s="57" t="s">
        <v>1047</v>
      </c>
      <c r="B91" s="60" t="s">
        <v>130</v>
      </c>
      <c r="C91" s="57" t="s">
        <v>63</v>
      </c>
      <c r="D91" s="57" t="s">
        <v>1048</v>
      </c>
    </row>
    <row r="92" spans="1:4" ht="12.75" x14ac:dyDescent="0.2">
      <c r="A92" s="56" t="s">
        <v>233</v>
      </c>
      <c r="B92" s="78" t="s">
        <v>81</v>
      </c>
      <c r="C92" s="56" t="s">
        <v>6</v>
      </c>
      <c r="D92" s="77">
        <v>4674525</v>
      </c>
    </row>
    <row r="93" spans="1:4" ht="12.75" x14ac:dyDescent="0.2">
      <c r="A93" s="84" t="s">
        <v>314</v>
      </c>
      <c r="B93" s="56" t="s">
        <v>81</v>
      </c>
      <c r="C93" s="56" t="s">
        <v>44</v>
      </c>
      <c r="D93" s="77" t="s">
        <v>338</v>
      </c>
    </row>
    <row r="94" spans="1:4" ht="12.75" x14ac:dyDescent="0.2">
      <c r="A94" s="79" t="s">
        <v>578</v>
      </c>
      <c r="B94" s="60" t="s">
        <v>81</v>
      </c>
      <c r="C94" s="60" t="s">
        <v>50</v>
      </c>
      <c r="D94" s="80" t="s">
        <v>587</v>
      </c>
    </row>
    <row r="95" spans="1:4" ht="12.75" x14ac:dyDescent="0.2">
      <c r="A95" s="79" t="s">
        <v>665</v>
      </c>
      <c r="B95" s="60" t="s">
        <v>81</v>
      </c>
      <c r="C95" s="60" t="s">
        <v>6</v>
      </c>
      <c r="D95" s="80" t="s">
        <v>601</v>
      </c>
    </row>
    <row r="96" spans="1:4" ht="12.75" x14ac:dyDescent="0.2">
      <c r="A96" s="60" t="s">
        <v>960</v>
      </c>
      <c r="B96" s="60" t="s">
        <v>130</v>
      </c>
      <c r="C96" s="60" t="s">
        <v>6</v>
      </c>
      <c r="D96" s="80" t="s">
        <v>316</v>
      </c>
    </row>
    <row r="97" spans="1:4" ht="12.75" x14ac:dyDescent="0.2">
      <c r="A97" s="84" t="s">
        <v>68</v>
      </c>
      <c r="B97" s="56" t="s">
        <v>130</v>
      </c>
      <c r="C97" s="56" t="s">
        <v>15</v>
      </c>
      <c r="D97" s="77" t="s">
        <v>391</v>
      </c>
    </row>
    <row r="98" spans="1:4" ht="12.75" x14ac:dyDescent="0.2">
      <c r="A98" s="60" t="s">
        <v>1050</v>
      </c>
      <c r="B98" s="60" t="s">
        <v>81</v>
      </c>
      <c r="C98" s="57" t="s">
        <v>6</v>
      </c>
      <c r="D98" s="57" t="s">
        <v>1096</v>
      </c>
    </row>
    <row r="99" spans="1:4" ht="25.5" x14ac:dyDescent="0.2">
      <c r="A99" s="85" t="s">
        <v>477</v>
      </c>
      <c r="B99" s="85" t="s">
        <v>130</v>
      </c>
      <c r="C99" s="85" t="s">
        <v>117</v>
      </c>
      <c r="D99" s="89" t="s">
        <v>478</v>
      </c>
    </row>
    <row r="100" spans="1:4" ht="12.75" x14ac:dyDescent="0.2">
      <c r="A100" s="182" t="s">
        <v>1052</v>
      </c>
      <c r="B100" s="85" t="s">
        <v>81</v>
      </c>
      <c r="C100" s="182" t="s">
        <v>6</v>
      </c>
      <c r="D100" s="182" t="s">
        <v>1053</v>
      </c>
    </row>
    <row r="101" spans="1:4" ht="12.75" x14ac:dyDescent="0.2">
      <c r="A101" s="26" t="s">
        <v>339</v>
      </c>
      <c r="B101" s="60" t="s">
        <v>81</v>
      </c>
      <c r="C101" s="60" t="s">
        <v>6</v>
      </c>
      <c r="D101" s="86">
        <v>3214565844</v>
      </c>
    </row>
    <row r="102" spans="1:4" ht="12.75" x14ac:dyDescent="0.2">
      <c r="A102" s="57" t="s">
        <v>1097</v>
      </c>
      <c r="B102" s="60" t="s">
        <v>81</v>
      </c>
      <c r="C102" s="60" t="s">
        <v>6</v>
      </c>
      <c r="D102" s="57" t="s">
        <v>1055</v>
      </c>
    </row>
    <row r="103" spans="1:4" ht="25.5" x14ac:dyDescent="0.2">
      <c r="A103" s="56" t="s">
        <v>116</v>
      </c>
      <c r="B103" s="56" t="s">
        <v>81</v>
      </c>
      <c r="C103" s="56" t="s">
        <v>117</v>
      </c>
      <c r="D103" s="56" t="s">
        <v>109</v>
      </c>
    </row>
    <row r="104" spans="1:4" ht="12.75" x14ac:dyDescent="0.2">
      <c r="A104" s="56" t="s">
        <v>509</v>
      </c>
      <c r="B104" s="60" t="s">
        <v>81</v>
      </c>
      <c r="C104" s="56" t="s">
        <v>6</v>
      </c>
      <c r="D104" s="82" t="s">
        <v>510</v>
      </c>
    </row>
    <row r="105" spans="1:4" ht="12.75" x14ac:dyDescent="0.2">
      <c r="A105" s="79" t="s">
        <v>645</v>
      </c>
      <c r="B105" s="60" t="s">
        <v>81</v>
      </c>
      <c r="C105" s="60" t="s">
        <v>6</v>
      </c>
      <c r="D105" s="88" t="s">
        <v>646</v>
      </c>
    </row>
    <row r="106" spans="1:4" ht="25.5" x14ac:dyDescent="0.2">
      <c r="A106" s="60" t="s">
        <v>961</v>
      </c>
      <c r="B106" s="60" t="s">
        <v>81</v>
      </c>
      <c r="C106" s="60" t="s">
        <v>274</v>
      </c>
      <c r="D106" s="80" t="s">
        <v>962</v>
      </c>
    </row>
    <row r="107" spans="1:4" ht="12.75" x14ac:dyDescent="0.2">
      <c r="A107" s="56" t="s">
        <v>122</v>
      </c>
      <c r="B107" s="56" t="s">
        <v>81</v>
      </c>
      <c r="C107" s="56" t="s">
        <v>21</v>
      </c>
      <c r="D107" s="56">
        <v>5570087</v>
      </c>
    </row>
    <row r="108" spans="1:4" ht="12.75" x14ac:dyDescent="0.2">
      <c r="A108" s="79" t="s">
        <v>692</v>
      </c>
      <c r="B108" s="60" t="s">
        <v>130</v>
      </c>
      <c r="C108" s="60" t="s">
        <v>6</v>
      </c>
      <c r="D108" s="80" t="s">
        <v>693</v>
      </c>
    </row>
    <row r="109" spans="1:4" ht="12.75" x14ac:dyDescent="0.2">
      <c r="A109" s="56" t="s">
        <v>792</v>
      </c>
      <c r="B109" s="56" t="s">
        <v>81</v>
      </c>
      <c r="C109" s="56" t="s">
        <v>6</v>
      </c>
      <c r="D109" s="77">
        <v>3229473838</v>
      </c>
    </row>
    <row r="110" spans="1:4" ht="12.75" x14ac:dyDescent="0.2">
      <c r="A110" s="56" t="s">
        <v>490</v>
      </c>
      <c r="B110" s="56" t="s">
        <v>81</v>
      </c>
      <c r="C110" s="78" t="s">
        <v>175</v>
      </c>
      <c r="D110" s="77">
        <v>3015255735</v>
      </c>
    </row>
    <row r="111" spans="1:4" ht="12.75" x14ac:dyDescent="0.2">
      <c r="A111" s="79" t="s">
        <v>694</v>
      </c>
      <c r="B111" s="60" t="s">
        <v>81</v>
      </c>
      <c r="C111" s="60" t="s">
        <v>175</v>
      </c>
      <c r="D111" s="80" t="s">
        <v>695</v>
      </c>
    </row>
    <row r="112" spans="1:4" ht="25.5" x14ac:dyDescent="0.2">
      <c r="A112" s="56" t="s">
        <v>252</v>
      </c>
      <c r="B112" s="56" t="s">
        <v>81</v>
      </c>
      <c r="C112" s="56" t="s">
        <v>13</v>
      </c>
      <c r="D112" s="77">
        <v>3127694584</v>
      </c>
    </row>
    <row r="113" spans="1:4" ht="25.5" x14ac:dyDescent="0.2">
      <c r="A113" s="60" t="s">
        <v>356</v>
      </c>
      <c r="B113" s="60" t="s">
        <v>588</v>
      </c>
      <c r="C113" s="56" t="s">
        <v>6</v>
      </c>
      <c r="D113" s="86">
        <v>3156803013</v>
      </c>
    </row>
    <row r="114" spans="1:4" ht="12.75" x14ac:dyDescent="0.2">
      <c r="A114" s="56" t="s">
        <v>432</v>
      </c>
      <c r="B114" s="78" t="s">
        <v>81</v>
      </c>
      <c r="C114" s="56" t="s">
        <v>6</v>
      </c>
      <c r="D114" s="77" t="s">
        <v>433</v>
      </c>
    </row>
    <row r="115" spans="1:4" ht="25.5" x14ac:dyDescent="0.2">
      <c r="A115" s="60" t="s">
        <v>696</v>
      </c>
      <c r="B115" s="60" t="s">
        <v>81</v>
      </c>
      <c r="C115" s="60" t="s">
        <v>13</v>
      </c>
      <c r="D115" s="80" t="s">
        <v>697</v>
      </c>
    </row>
    <row r="116" spans="1:4" ht="25.5" x14ac:dyDescent="0.2">
      <c r="A116" s="60" t="s">
        <v>963</v>
      </c>
      <c r="B116" s="60" t="s">
        <v>81</v>
      </c>
      <c r="C116" s="85" t="s">
        <v>13</v>
      </c>
      <c r="D116" s="80" t="s">
        <v>922</v>
      </c>
    </row>
    <row r="117" spans="1:4" ht="12.75" x14ac:dyDescent="0.2">
      <c r="A117" s="56" t="s">
        <v>138</v>
      </c>
      <c r="B117" s="56" t="s">
        <v>94</v>
      </c>
      <c r="C117" s="56" t="s">
        <v>6</v>
      </c>
      <c r="D117" s="56">
        <v>3166197074</v>
      </c>
    </row>
    <row r="118" spans="1:4" ht="12.75" x14ac:dyDescent="0.2">
      <c r="A118" s="79" t="s">
        <v>923</v>
      </c>
      <c r="B118" s="60" t="s">
        <v>81</v>
      </c>
      <c r="C118" s="60" t="s">
        <v>6</v>
      </c>
      <c r="D118" s="80" t="s">
        <v>924</v>
      </c>
    </row>
    <row r="119" spans="1:4" ht="12.75" x14ac:dyDescent="0.2">
      <c r="A119" s="60" t="s">
        <v>698</v>
      </c>
      <c r="B119" s="60" t="s">
        <v>81</v>
      </c>
      <c r="C119" s="60" t="s">
        <v>42</v>
      </c>
      <c r="D119" s="80">
        <v>8284161</v>
      </c>
    </row>
    <row r="120" spans="1:4" ht="25.5" x14ac:dyDescent="0.2">
      <c r="A120" s="60" t="s">
        <v>393</v>
      </c>
      <c r="B120" s="60" t="s">
        <v>81</v>
      </c>
      <c r="C120" s="60" t="s">
        <v>13</v>
      </c>
      <c r="D120" s="80" t="s">
        <v>964</v>
      </c>
    </row>
    <row r="121" spans="1:4" ht="12.75" x14ac:dyDescent="0.2">
      <c r="A121" s="60" t="s">
        <v>1058</v>
      </c>
      <c r="B121" s="60" t="s">
        <v>81</v>
      </c>
      <c r="C121" s="60" t="s">
        <v>331</v>
      </c>
      <c r="D121" s="60" t="s">
        <v>1060</v>
      </c>
    </row>
    <row r="122" spans="1:4" ht="12.75" x14ac:dyDescent="0.2">
      <c r="A122" s="84" t="s">
        <v>406</v>
      </c>
      <c r="B122" s="56" t="s">
        <v>81</v>
      </c>
      <c r="C122" s="56" t="s">
        <v>6</v>
      </c>
      <c r="D122" s="77" t="s">
        <v>407</v>
      </c>
    </row>
    <row r="123" spans="1:4" ht="25.5" x14ac:dyDescent="0.2">
      <c r="A123" s="60" t="s">
        <v>699</v>
      </c>
      <c r="B123" s="60" t="s">
        <v>81</v>
      </c>
      <c r="C123" s="60" t="s">
        <v>13</v>
      </c>
      <c r="D123" s="90" t="s">
        <v>700</v>
      </c>
    </row>
    <row r="124" spans="1:4" ht="12.75" x14ac:dyDescent="0.2">
      <c r="A124" s="56" t="s">
        <v>200</v>
      </c>
      <c r="B124" s="56" t="s">
        <v>81</v>
      </c>
      <c r="C124" s="56" t="s">
        <v>6</v>
      </c>
      <c r="D124" s="77">
        <v>3123927984</v>
      </c>
    </row>
    <row r="125" spans="1:4" ht="25.5" x14ac:dyDescent="0.2">
      <c r="A125" s="60" t="s">
        <v>1061</v>
      </c>
      <c r="B125" s="60" t="s">
        <v>81</v>
      </c>
      <c r="C125" s="60" t="s">
        <v>117</v>
      </c>
      <c r="D125" s="60" t="s">
        <v>1098</v>
      </c>
    </row>
    <row r="126" spans="1:4" ht="12.75" x14ac:dyDescent="0.2">
      <c r="A126" s="60" t="s">
        <v>925</v>
      </c>
      <c r="B126" s="60" t="s">
        <v>81</v>
      </c>
      <c r="C126" s="60" t="s">
        <v>6</v>
      </c>
      <c r="D126" s="80">
        <v>3450799</v>
      </c>
    </row>
    <row r="127" spans="1:4" ht="12.75" x14ac:dyDescent="0.2">
      <c r="A127" s="79" t="s">
        <v>555</v>
      </c>
      <c r="B127" s="85" t="s">
        <v>81</v>
      </c>
      <c r="C127" s="60" t="s">
        <v>444</v>
      </c>
      <c r="D127" s="88" t="s">
        <v>666</v>
      </c>
    </row>
    <row r="128" spans="1:4" ht="12.75" x14ac:dyDescent="0.2">
      <c r="A128" s="60" t="s">
        <v>557</v>
      </c>
      <c r="B128" s="60" t="s">
        <v>81</v>
      </c>
      <c r="C128" s="60" t="s">
        <v>19</v>
      </c>
      <c r="D128" s="80" t="s">
        <v>572</v>
      </c>
    </row>
    <row r="129" spans="1:4" ht="12.75" x14ac:dyDescent="0.2">
      <c r="A129" s="56" t="s">
        <v>357</v>
      </c>
      <c r="B129" s="56" t="s">
        <v>81</v>
      </c>
      <c r="C129" s="56" t="s">
        <v>37</v>
      </c>
      <c r="D129" s="77">
        <v>6639731</v>
      </c>
    </row>
    <row r="130" spans="1:4" ht="12.75" x14ac:dyDescent="0.2">
      <c r="A130" s="56" t="s">
        <v>501</v>
      </c>
      <c r="B130" s="85" t="s">
        <v>81</v>
      </c>
      <c r="C130" s="56" t="s">
        <v>6</v>
      </c>
      <c r="D130" s="82" t="s">
        <v>511</v>
      </c>
    </row>
    <row r="131" spans="1:4" ht="25.5" x14ac:dyDescent="0.2">
      <c r="A131" s="56" t="s">
        <v>397</v>
      </c>
      <c r="B131" s="56" t="s">
        <v>81</v>
      </c>
      <c r="C131" s="56" t="s">
        <v>13</v>
      </c>
      <c r="D131" s="77" t="s">
        <v>701</v>
      </c>
    </row>
    <row r="132" spans="1:4" ht="12.75" x14ac:dyDescent="0.2">
      <c r="A132" s="60" t="s">
        <v>559</v>
      </c>
      <c r="B132" s="85" t="s">
        <v>81</v>
      </c>
      <c r="C132" s="60" t="s">
        <v>6</v>
      </c>
      <c r="D132" s="80" t="s">
        <v>560</v>
      </c>
    </row>
    <row r="133" spans="1:4" ht="12.75" x14ac:dyDescent="0.2">
      <c r="A133" s="60" t="s">
        <v>965</v>
      </c>
      <c r="B133" s="60" t="s">
        <v>130</v>
      </c>
      <c r="C133" s="60" t="s">
        <v>175</v>
      </c>
      <c r="D133" s="80" t="s">
        <v>702</v>
      </c>
    </row>
    <row r="134" spans="1:4" ht="12.75" x14ac:dyDescent="0.2">
      <c r="A134" s="84" t="s">
        <v>434</v>
      </c>
      <c r="B134" s="56" t="s">
        <v>81</v>
      </c>
      <c r="C134" s="56" t="s">
        <v>175</v>
      </c>
      <c r="D134" s="77" t="s">
        <v>418</v>
      </c>
    </row>
    <row r="135" spans="1:4" ht="25.5" x14ac:dyDescent="0.2">
      <c r="A135" s="56" t="s">
        <v>161</v>
      </c>
      <c r="B135" s="56" t="s">
        <v>81</v>
      </c>
      <c r="C135" s="56" t="s">
        <v>13</v>
      </c>
      <c r="D135" s="77" t="s">
        <v>162</v>
      </c>
    </row>
    <row r="136" spans="1:4" ht="12.75" x14ac:dyDescent="0.2">
      <c r="A136" s="60" t="s">
        <v>1066</v>
      </c>
      <c r="B136" s="60" t="s">
        <v>81</v>
      </c>
      <c r="C136" s="60" t="s">
        <v>6</v>
      </c>
      <c r="D136" s="60" t="s">
        <v>460</v>
      </c>
    </row>
    <row r="137" spans="1:4" ht="12.75" x14ac:dyDescent="0.2">
      <c r="A137" s="56" t="s">
        <v>80</v>
      </c>
      <c r="B137" s="56" t="s">
        <v>81</v>
      </c>
      <c r="C137" s="56" t="s">
        <v>6</v>
      </c>
      <c r="D137" s="56">
        <v>70281011</v>
      </c>
    </row>
    <row r="138" spans="1:4" ht="12.75" x14ac:dyDescent="0.2">
      <c r="A138" s="60" t="s">
        <v>703</v>
      </c>
      <c r="B138" s="60" t="s">
        <v>81</v>
      </c>
      <c r="C138" s="60" t="s">
        <v>6</v>
      </c>
      <c r="D138" s="80" t="s">
        <v>704</v>
      </c>
    </row>
    <row r="139" spans="1:4" ht="25.5" x14ac:dyDescent="0.2">
      <c r="A139" s="60" t="s">
        <v>1067</v>
      </c>
      <c r="B139" s="60" t="s">
        <v>81</v>
      </c>
      <c r="C139" s="60" t="s">
        <v>274</v>
      </c>
      <c r="D139" s="60" t="s">
        <v>1068</v>
      </c>
    </row>
    <row r="140" spans="1:4" ht="12.75" x14ac:dyDescent="0.2">
      <c r="A140" s="56" t="s">
        <v>271</v>
      </c>
      <c r="B140" s="56" t="s">
        <v>81</v>
      </c>
      <c r="C140" s="56" t="s">
        <v>63</v>
      </c>
      <c r="D140" s="77" t="s">
        <v>284</v>
      </c>
    </row>
    <row r="141" spans="1:4" ht="25.5" x14ac:dyDescent="0.2">
      <c r="A141" s="56" t="s">
        <v>147</v>
      </c>
      <c r="B141" s="56" t="s">
        <v>81</v>
      </c>
      <c r="C141" s="56" t="s">
        <v>171</v>
      </c>
      <c r="D141" s="83">
        <v>3233458049</v>
      </c>
    </row>
    <row r="142" spans="1:4" ht="12.75" x14ac:dyDescent="0.2">
      <c r="A142" s="56" t="s">
        <v>97</v>
      </c>
      <c r="B142" s="56" t="s">
        <v>81</v>
      </c>
      <c r="C142" s="56" t="s">
        <v>6</v>
      </c>
      <c r="D142" s="56" t="s">
        <v>1100</v>
      </c>
    </row>
    <row r="143" spans="1:4" ht="12.75" x14ac:dyDescent="0.2">
      <c r="A143" s="60" t="s">
        <v>705</v>
      </c>
      <c r="B143" s="60" t="s">
        <v>81</v>
      </c>
      <c r="C143" s="60" t="s">
        <v>6</v>
      </c>
      <c r="D143" s="80" t="s">
        <v>706</v>
      </c>
    </row>
    <row r="144" spans="1:4" ht="12.75" x14ac:dyDescent="0.2">
      <c r="A144" s="60" t="s">
        <v>1026</v>
      </c>
      <c r="B144" s="60" t="s">
        <v>81</v>
      </c>
      <c r="C144" s="60" t="s">
        <v>1027</v>
      </c>
      <c r="D144" s="60" t="s">
        <v>1028</v>
      </c>
    </row>
    <row r="145" spans="1:4" ht="25.5" x14ac:dyDescent="0.2">
      <c r="A145" s="79" t="s">
        <v>966</v>
      </c>
      <c r="B145" s="60" t="s">
        <v>81</v>
      </c>
      <c r="C145" s="60" t="s">
        <v>927</v>
      </c>
      <c r="D145" s="80" t="s">
        <v>967</v>
      </c>
    </row>
    <row r="146" spans="1:4" ht="25.5" x14ac:dyDescent="0.2">
      <c r="A146" s="60" t="s">
        <v>1102</v>
      </c>
      <c r="B146" s="60" t="s">
        <v>81</v>
      </c>
      <c r="C146" s="57" t="s">
        <v>1070</v>
      </c>
      <c r="D146" s="57" t="s">
        <v>1071</v>
      </c>
    </row>
    <row r="147" spans="1:4" ht="25.5" x14ac:dyDescent="0.2">
      <c r="A147" s="60" t="s">
        <v>968</v>
      </c>
      <c r="B147" s="85" t="s">
        <v>81</v>
      </c>
      <c r="C147" s="85" t="s">
        <v>969</v>
      </c>
      <c r="D147" s="89" t="s">
        <v>930</v>
      </c>
    </row>
    <row r="148" spans="1:4" ht="12.75" x14ac:dyDescent="0.2">
      <c r="A148" s="60" t="s">
        <v>1019</v>
      </c>
      <c r="B148" s="60" t="s">
        <v>81</v>
      </c>
      <c r="C148" s="60" t="s">
        <v>6</v>
      </c>
      <c r="D148" s="60" t="s">
        <v>1020</v>
      </c>
    </row>
    <row r="149" spans="1:4" ht="12.75" x14ac:dyDescent="0.2">
      <c r="A149" s="56" t="s">
        <v>190</v>
      </c>
      <c r="B149" s="56" t="s">
        <v>81</v>
      </c>
      <c r="C149" s="56" t="s">
        <v>6</v>
      </c>
      <c r="D149" s="77">
        <v>3102589163</v>
      </c>
    </row>
    <row r="150" spans="1:4" ht="12.75" x14ac:dyDescent="0.2">
      <c r="A150" s="56" t="s">
        <v>481</v>
      </c>
      <c r="B150" s="56" t="s">
        <v>786</v>
      </c>
      <c r="C150" s="78" t="s">
        <v>50</v>
      </c>
      <c r="D150" s="77" t="s">
        <v>482</v>
      </c>
    </row>
    <row r="151" spans="1:4" ht="12.75" x14ac:dyDescent="0.2">
      <c r="A151" s="56" t="s">
        <v>193</v>
      </c>
      <c r="B151" s="56" t="s">
        <v>130</v>
      </c>
      <c r="C151" s="56" t="s">
        <v>63</v>
      </c>
      <c r="D151" s="77">
        <v>8700789</v>
      </c>
    </row>
    <row r="152" spans="1:4" ht="12.75" x14ac:dyDescent="0.2">
      <c r="A152" s="84" t="s">
        <v>74</v>
      </c>
      <c r="B152" s="56" t="s">
        <v>81</v>
      </c>
      <c r="C152" s="56" t="s">
        <v>6</v>
      </c>
      <c r="D152" s="56">
        <v>3142547664</v>
      </c>
    </row>
    <row r="153" spans="1:4" ht="12.75" x14ac:dyDescent="0.2">
      <c r="A153" s="60" t="s">
        <v>309</v>
      </c>
      <c r="B153" s="60" t="s">
        <v>81</v>
      </c>
      <c r="C153" s="60" t="s">
        <v>6</v>
      </c>
      <c r="D153" s="80" t="s">
        <v>573</v>
      </c>
    </row>
    <row r="154" spans="1:4" ht="25.5" x14ac:dyDescent="0.2">
      <c r="A154" s="56" t="s">
        <v>246</v>
      </c>
      <c r="B154" s="56" t="s">
        <v>81</v>
      </c>
      <c r="C154" s="56" t="s">
        <v>117</v>
      </c>
      <c r="D154" s="55" t="s">
        <v>247</v>
      </c>
    </row>
    <row r="155" spans="1:4" ht="12.75" x14ac:dyDescent="0.2">
      <c r="A155" s="60" t="s">
        <v>970</v>
      </c>
      <c r="B155" s="60" t="s">
        <v>81</v>
      </c>
      <c r="C155" s="60" t="s">
        <v>144</v>
      </c>
      <c r="D155" s="80" t="s">
        <v>934</v>
      </c>
    </row>
    <row r="156" spans="1:4" ht="25.5" x14ac:dyDescent="0.2">
      <c r="A156" s="60" t="s">
        <v>799</v>
      </c>
      <c r="B156" s="60" t="s">
        <v>81</v>
      </c>
      <c r="C156" s="60" t="s">
        <v>13</v>
      </c>
      <c r="D156" s="87" t="s">
        <v>650</v>
      </c>
    </row>
    <row r="157" spans="1:4" ht="12.75" x14ac:dyDescent="0.2">
      <c r="A157" s="56" t="s">
        <v>808</v>
      </c>
      <c r="B157" s="56" t="s">
        <v>81</v>
      </c>
      <c r="C157" s="56" t="s">
        <v>6</v>
      </c>
      <c r="D157" s="77">
        <v>3002900851</v>
      </c>
    </row>
    <row r="158" spans="1:4" ht="12.75" x14ac:dyDescent="0.2">
      <c r="A158" s="60" t="s">
        <v>1103</v>
      </c>
      <c r="B158" s="60" t="s">
        <v>81</v>
      </c>
      <c r="C158" s="57" t="s">
        <v>6</v>
      </c>
      <c r="D158" s="57" t="s">
        <v>1074</v>
      </c>
    </row>
    <row r="159" spans="1:4" ht="25.5" x14ac:dyDescent="0.2">
      <c r="A159" s="84" t="s">
        <v>474</v>
      </c>
      <c r="B159" s="56" t="s">
        <v>81</v>
      </c>
      <c r="C159" s="56" t="s">
        <v>117</v>
      </c>
      <c r="D159" s="77" t="s">
        <v>492</v>
      </c>
    </row>
    <row r="160" spans="1:4" ht="25.5" x14ac:dyDescent="0.2">
      <c r="A160" s="60" t="s">
        <v>420</v>
      </c>
      <c r="B160" s="60" t="s">
        <v>94</v>
      </c>
      <c r="C160" s="60" t="s">
        <v>13</v>
      </c>
      <c r="D160" s="80" t="s">
        <v>971</v>
      </c>
    </row>
    <row r="161" spans="1:4" ht="12.75" x14ac:dyDescent="0.2">
      <c r="A161" s="60" t="s">
        <v>589</v>
      </c>
      <c r="B161" s="60" t="s">
        <v>81</v>
      </c>
      <c r="C161" s="60" t="s">
        <v>6</v>
      </c>
      <c r="D161" s="80">
        <v>3002198447</v>
      </c>
    </row>
    <row r="162" spans="1:4" ht="12.75" x14ac:dyDescent="0.2">
      <c r="A162" s="56" t="s">
        <v>305</v>
      </c>
      <c r="B162" s="56" t="s">
        <v>81</v>
      </c>
      <c r="C162" s="56" t="s">
        <v>6</v>
      </c>
      <c r="D162" s="77" t="s">
        <v>306</v>
      </c>
    </row>
    <row r="163" spans="1:4" ht="12.75" x14ac:dyDescent="0.2">
      <c r="A163" s="56" t="s">
        <v>201</v>
      </c>
      <c r="B163" s="56" t="s">
        <v>81</v>
      </c>
      <c r="C163" s="56" t="s">
        <v>6</v>
      </c>
      <c r="D163" s="77" t="s">
        <v>202</v>
      </c>
    </row>
    <row r="164" spans="1:4" ht="25.5" x14ac:dyDescent="0.2">
      <c r="A164" s="56" t="s">
        <v>168</v>
      </c>
      <c r="B164" s="56" t="s">
        <v>81</v>
      </c>
      <c r="C164" s="56" t="s">
        <v>13</v>
      </c>
      <c r="D164" s="77">
        <v>6680737</v>
      </c>
    </row>
    <row r="165" spans="1:4" ht="12.75" x14ac:dyDescent="0.2">
      <c r="A165" s="56" t="s">
        <v>793</v>
      </c>
      <c r="B165" s="56" t="s">
        <v>81</v>
      </c>
      <c r="C165" s="56" t="s">
        <v>144</v>
      </c>
      <c r="D165" s="77">
        <v>3156514123</v>
      </c>
    </row>
    <row r="166" spans="1:4" ht="12.75" x14ac:dyDescent="0.2">
      <c r="A166" s="56" t="s">
        <v>187</v>
      </c>
      <c r="B166" s="56" t="s">
        <v>81</v>
      </c>
      <c r="C166" s="56" t="s">
        <v>12</v>
      </c>
      <c r="D166" s="77">
        <v>8521439</v>
      </c>
    </row>
    <row r="167" spans="1:4" ht="12.75" x14ac:dyDescent="0.2">
      <c r="A167" s="56" t="s">
        <v>809</v>
      </c>
      <c r="B167" s="56" t="s">
        <v>81</v>
      </c>
      <c r="C167" s="56" t="s">
        <v>38</v>
      </c>
      <c r="D167" s="77" t="s">
        <v>209</v>
      </c>
    </row>
    <row r="168" spans="1:4" ht="12.75" x14ac:dyDescent="0.2">
      <c r="A168" s="60" t="s">
        <v>937</v>
      </c>
      <c r="B168" s="60" t="s">
        <v>81</v>
      </c>
      <c r="C168" s="60" t="s">
        <v>6</v>
      </c>
      <c r="D168" s="80" t="s">
        <v>972</v>
      </c>
    </row>
    <row r="169" spans="1:4" ht="12.75" x14ac:dyDescent="0.2">
      <c r="A169" s="60" t="s">
        <v>651</v>
      </c>
      <c r="B169" s="60" t="s">
        <v>81</v>
      </c>
      <c r="C169" s="60" t="s">
        <v>652</v>
      </c>
      <c r="D169" s="80" t="s">
        <v>653</v>
      </c>
    </row>
    <row r="170" spans="1:4" ht="12.75" x14ac:dyDescent="0.2">
      <c r="A170" s="60" t="s">
        <v>183</v>
      </c>
      <c r="B170" s="60" t="s">
        <v>81</v>
      </c>
      <c r="C170" s="60" t="s">
        <v>42</v>
      </c>
      <c r="D170" s="80" t="s">
        <v>184</v>
      </c>
    </row>
    <row r="171" spans="1:4" ht="25.5" x14ac:dyDescent="0.2">
      <c r="A171" s="56" t="s">
        <v>468</v>
      </c>
      <c r="B171" s="56" t="s">
        <v>130</v>
      </c>
      <c r="C171" s="56" t="s">
        <v>469</v>
      </c>
      <c r="D171" s="77" t="s">
        <v>470</v>
      </c>
    </row>
    <row r="172" spans="1:4" ht="12.75" x14ac:dyDescent="0.2">
      <c r="A172" s="56" t="s">
        <v>132</v>
      </c>
      <c r="B172" s="56" t="s">
        <v>94</v>
      </c>
      <c r="C172" s="56" t="s">
        <v>6</v>
      </c>
      <c r="D172" s="56">
        <v>3212086458</v>
      </c>
    </row>
    <row r="173" spans="1:4" ht="25.5" x14ac:dyDescent="0.2">
      <c r="A173" s="79" t="s">
        <v>939</v>
      </c>
      <c r="B173" s="60" t="s">
        <v>81</v>
      </c>
      <c r="C173" s="60" t="s">
        <v>940</v>
      </c>
      <c r="D173" s="80" t="s">
        <v>973</v>
      </c>
    </row>
    <row r="174" spans="1:4" ht="12.75" x14ac:dyDescent="0.2">
      <c r="A174" s="56" t="s">
        <v>358</v>
      </c>
      <c r="B174" s="56" t="s">
        <v>81</v>
      </c>
      <c r="C174" s="56" t="s">
        <v>6</v>
      </c>
      <c r="D174" s="77" t="s">
        <v>361</v>
      </c>
    </row>
    <row r="175" spans="1:4" ht="12.75" x14ac:dyDescent="0.2">
      <c r="A175" s="60" t="s">
        <v>794</v>
      </c>
      <c r="B175" s="60" t="s">
        <v>81</v>
      </c>
      <c r="C175" s="60" t="s">
        <v>400</v>
      </c>
      <c r="D175" s="80" t="s">
        <v>584</v>
      </c>
    </row>
    <row r="176" spans="1:4" ht="12.75" x14ac:dyDescent="0.2">
      <c r="A176" s="56" t="s">
        <v>185</v>
      </c>
      <c r="B176" s="56" t="s">
        <v>81</v>
      </c>
      <c r="C176" s="56" t="s">
        <v>25</v>
      </c>
      <c r="D176" s="77" t="s">
        <v>186</v>
      </c>
    </row>
    <row r="177" spans="1:4" ht="12.75" x14ac:dyDescent="0.2">
      <c r="A177" s="56" t="s">
        <v>191</v>
      </c>
      <c r="B177" s="56" t="s">
        <v>81</v>
      </c>
      <c r="C177" s="56" t="s">
        <v>6</v>
      </c>
      <c r="D177" s="77" t="s">
        <v>192</v>
      </c>
    </row>
    <row r="178" spans="1:4" ht="12.75" x14ac:dyDescent="0.2">
      <c r="A178" s="56" t="s">
        <v>149</v>
      </c>
      <c r="B178" s="56" t="s">
        <v>81</v>
      </c>
      <c r="C178" s="56" t="s">
        <v>6</v>
      </c>
      <c r="D178" s="77">
        <v>3218436021</v>
      </c>
    </row>
    <row r="179" spans="1:4" ht="12.75" x14ac:dyDescent="0.2">
      <c r="A179" s="56" t="s">
        <v>110</v>
      </c>
      <c r="B179" s="56" t="s">
        <v>81</v>
      </c>
      <c r="C179" s="56" t="s">
        <v>6</v>
      </c>
      <c r="D179" s="77">
        <v>5719277266</v>
      </c>
    </row>
    <row r="180" spans="1:4" ht="12.75" x14ac:dyDescent="0.2">
      <c r="A180" s="60" t="s">
        <v>272</v>
      </c>
      <c r="B180" s="60" t="s">
        <v>81</v>
      </c>
      <c r="C180" s="60" t="s">
        <v>175</v>
      </c>
      <c r="D180" s="80" t="s">
        <v>184</v>
      </c>
    </row>
    <row r="181" spans="1:4" ht="12.75" x14ac:dyDescent="0.2">
      <c r="A181" s="60" t="s">
        <v>654</v>
      </c>
      <c r="B181" s="60" t="s">
        <v>81</v>
      </c>
      <c r="C181" s="60" t="s">
        <v>25</v>
      </c>
      <c r="D181" s="80" t="s">
        <v>667</v>
      </c>
    </row>
    <row r="182" spans="1:4" ht="12.75" x14ac:dyDescent="0.2">
      <c r="A182" s="60" t="s">
        <v>1075</v>
      </c>
      <c r="B182" s="60" t="s">
        <v>81</v>
      </c>
      <c r="C182" s="60" t="s">
        <v>175</v>
      </c>
      <c r="D182" s="60" t="s">
        <v>1104</v>
      </c>
    </row>
    <row r="183" spans="1:4" ht="12.75" x14ac:dyDescent="0.2">
      <c r="A183" s="56" t="s">
        <v>399</v>
      </c>
      <c r="B183" s="56" t="s">
        <v>81</v>
      </c>
      <c r="C183" s="56" t="s">
        <v>6</v>
      </c>
      <c r="D183" s="77">
        <v>3155252229</v>
      </c>
    </row>
    <row r="184" spans="1:4" ht="12.75" x14ac:dyDescent="0.2">
      <c r="A184" s="57" t="s">
        <v>1105</v>
      </c>
      <c r="B184" s="60" t="s">
        <v>81</v>
      </c>
      <c r="C184" s="57" t="s">
        <v>40</v>
      </c>
      <c r="D184" s="57" t="s">
        <v>1078</v>
      </c>
    </row>
    <row r="185" spans="1:4" ht="12.75" x14ac:dyDescent="0.2">
      <c r="A185" s="56" t="s">
        <v>95</v>
      </c>
      <c r="B185" s="56" t="s">
        <v>81</v>
      </c>
      <c r="C185" s="56" t="s">
        <v>6</v>
      </c>
      <c r="D185" s="56" t="s">
        <v>96</v>
      </c>
    </row>
    <row r="186" spans="1:4" ht="25.5" x14ac:dyDescent="0.2">
      <c r="A186" s="56" t="s">
        <v>424</v>
      </c>
      <c r="B186" s="56" t="s">
        <v>81</v>
      </c>
      <c r="C186" s="56" t="s">
        <v>425</v>
      </c>
      <c r="D186" s="77" t="s">
        <v>435</v>
      </c>
    </row>
    <row r="187" spans="1:4" ht="25.5" x14ac:dyDescent="0.2">
      <c r="A187" s="56" t="s">
        <v>426</v>
      </c>
      <c r="B187" s="56" t="s">
        <v>81</v>
      </c>
      <c r="C187" s="56" t="s">
        <v>13</v>
      </c>
      <c r="D187" s="77" t="s">
        <v>436</v>
      </c>
    </row>
    <row r="188" spans="1:4" ht="12.75" x14ac:dyDescent="0.2">
      <c r="A188" s="56" t="s">
        <v>459</v>
      </c>
      <c r="B188" s="56" t="s">
        <v>81</v>
      </c>
      <c r="C188" s="56" t="s">
        <v>6</v>
      </c>
      <c r="D188" s="77">
        <v>3212506892</v>
      </c>
    </row>
    <row r="189" spans="1:4" ht="12.75" x14ac:dyDescent="0.2">
      <c r="A189" s="56" t="s">
        <v>125</v>
      </c>
      <c r="B189" s="78" t="s">
        <v>130</v>
      </c>
      <c r="C189" s="56" t="s">
        <v>6</v>
      </c>
      <c r="D189" s="56" t="s">
        <v>795</v>
      </c>
    </row>
    <row r="190" spans="1:4" ht="12.75" x14ac:dyDescent="0.2">
      <c r="A190" s="60" t="s">
        <v>942</v>
      </c>
      <c r="B190" s="60" t="s">
        <v>81</v>
      </c>
      <c r="C190" s="60" t="s">
        <v>890</v>
      </c>
      <c r="D190" s="80" t="s">
        <v>943</v>
      </c>
    </row>
    <row r="191" spans="1:4" ht="12.75" x14ac:dyDescent="0.2">
      <c r="A191" s="60" t="s">
        <v>796</v>
      </c>
      <c r="B191" s="60" t="s">
        <v>81</v>
      </c>
      <c r="C191" s="60" t="s">
        <v>6</v>
      </c>
      <c r="D191" s="80" t="s">
        <v>586</v>
      </c>
    </row>
    <row r="192" spans="1:4" ht="12.75" x14ac:dyDescent="0.2">
      <c r="A192" s="60" t="s">
        <v>974</v>
      </c>
      <c r="B192" s="60" t="s">
        <v>81</v>
      </c>
      <c r="C192" s="60" t="s">
        <v>40</v>
      </c>
      <c r="D192" s="80">
        <v>660003</v>
      </c>
    </row>
    <row r="193" spans="1:4" ht="12.75" x14ac:dyDescent="0.2">
      <c r="A193" s="56" t="s">
        <v>777</v>
      </c>
      <c r="B193" s="56" t="s">
        <v>81</v>
      </c>
      <c r="C193" s="56" t="s">
        <v>307</v>
      </c>
      <c r="D193" s="77" t="s">
        <v>308</v>
      </c>
    </row>
    <row r="194" spans="1:4" ht="12.75" x14ac:dyDescent="0.2">
      <c r="A194" s="60" t="s">
        <v>656</v>
      </c>
      <c r="B194" s="85" t="s">
        <v>81</v>
      </c>
      <c r="C194" s="60" t="s">
        <v>6</v>
      </c>
      <c r="D194" s="80" t="s">
        <v>657</v>
      </c>
    </row>
    <row r="195" spans="1:4" ht="25.5" x14ac:dyDescent="0.2">
      <c r="A195" s="60" t="s">
        <v>946</v>
      </c>
      <c r="B195" s="60" t="s">
        <v>81</v>
      </c>
      <c r="C195" s="60" t="s">
        <v>11</v>
      </c>
      <c r="D195" s="80" t="s">
        <v>947</v>
      </c>
    </row>
    <row r="196" spans="1:4" ht="25.5" x14ac:dyDescent="0.2">
      <c r="A196" s="56" t="s">
        <v>461</v>
      </c>
      <c r="B196" s="56" t="s">
        <v>81</v>
      </c>
      <c r="C196" s="56" t="s">
        <v>10</v>
      </c>
      <c r="D196" s="77" t="s">
        <v>462</v>
      </c>
    </row>
    <row r="197" spans="1:4" ht="25.5" x14ac:dyDescent="0.2">
      <c r="A197" s="56" t="s">
        <v>273</v>
      </c>
      <c r="B197" s="56" t="s">
        <v>81</v>
      </c>
      <c r="C197" s="56" t="s">
        <v>274</v>
      </c>
      <c r="D197" s="77">
        <v>3228805827</v>
      </c>
    </row>
    <row r="198" spans="1:4" ht="12.75" x14ac:dyDescent="0.2">
      <c r="A198" s="56" t="s">
        <v>128</v>
      </c>
      <c r="B198" s="56" t="s">
        <v>130</v>
      </c>
      <c r="C198" s="56" t="s">
        <v>6</v>
      </c>
      <c r="D198" s="77">
        <v>3112134753</v>
      </c>
    </row>
    <row r="199" spans="1:4" ht="12.75" x14ac:dyDescent="0.2">
      <c r="A199" s="56" t="s">
        <v>471</v>
      </c>
      <c r="B199" s="56" t="s">
        <v>81</v>
      </c>
      <c r="C199" s="56" t="s">
        <v>6</v>
      </c>
      <c r="D199" s="77">
        <v>3102629339</v>
      </c>
    </row>
    <row r="200" spans="1:4" ht="12.75" x14ac:dyDescent="0.2">
      <c r="A200" s="56" t="s">
        <v>778</v>
      </c>
      <c r="B200" s="56" t="s">
        <v>81</v>
      </c>
      <c r="C200" s="56" t="s">
        <v>6</v>
      </c>
      <c r="D200" s="77" t="s">
        <v>333</v>
      </c>
    </row>
    <row r="201" spans="1:4" ht="12.75" x14ac:dyDescent="0.2">
      <c r="A201" s="60" t="s">
        <v>975</v>
      </c>
      <c r="B201" s="60" t="s">
        <v>81</v>
      </c>
      <c r="C201" s="60" t="s">
        <v>6</v>
      </c>
      <c r="D201" s="80" t="s">
        <v>976</v>
      </c>
    </row>
    <row r="202" spans="1:4" ht="12.75" x14ac:dyDescent="0.2">
      <c r="A202" s="56" t="s">
        <v>248</v>
      </c>
      <c r="B202" s="56" t="s">
        <v>94</v>
      </c>
      <c r="C202" s="56" t="s">
        <v>6</v>
      </c>
      <c r="D202" s="77" t="s">
        <v>249</v>
      </c>
    </row>
    <row r="203" spans="1:4" ht="25.5" x14ac:dyDescent="0.2">
      <c r="A203" s="56" t="s">
        <v>485</v>
      </c>
      <c r="B203" s="56" t="s">
        <v>81</v>
      </c>
      <c r="C203" s="56" t="s">
        <v>13</v>
      </c>
      <c r="D203" s="77" t="s">
        <v>491</v>
      </c>
    </row>
    <row r="204" spans="1:4" ht="12.75" x14ac:dyDescent="0.2">
      <c r="A204" s="56" t="s">
        <v>472</v>
      </c>
      <c r="B204" s="56" t="s">
        <v>81</v>
      </c>
      <c r="C204" s="56" t="s">
        <v>6</v>
      </c>
      <c r="D204" s="77" t="s">
        <v>473</v>
      </c>
    </row>
    <row r="205" spans="1:4" ht="12.75" x14ac:dyDescent="0.2">
      <c r="A205" s="60" t="s">
        <v>668</v>
      </c>
      <c r="B205" s="60" t="s">
        <v>81</v>
      </c>
      <c r="C205" s="60" t="s">
        <v>6</v>
      </c>
      <c r="D205" s="80" t="s">
        <v>669</v>
      </c>
    </row>
    <row r="206" spans="1:4" ht="25.5" x14ac:dyDescent="0.2">
      <c r="A206" s="60" t="s">
        <v>951</v>
      </c>
      <c r="B206" s="60" t="s">
        <v>81</v>
      </c>
      <c r="C206" s="60" t="s">
        <v>13</v>
      </c>
      <c r="D206" s="80" t="s">
        <v>977</v>
      </c>
    </row>
    <row r="207" spans="1:4" ht="12.75" x14ac:dyDescent="0.2">
      <c r="A207" s="60" t="s">
        <v>360</v>
      </c>
      <c r="B207" s="60" t="s">
        <v>81</v>
      </c>
      <c r="C207" s="60" t="s">
        <v>175</v>
      </c>
      <c r="D207" s="80" t="s">
        <v>978</v>
      </c>
    </row>
    <row r="208" spans="1:4" ht="25.5" x14ac:dyDescent="0.2">
      <c r="A208" s="56" t="s">
        <v>401</v>
      </c>
      <c r="B208" s="56" t="s">
        <v>81</v>
      </c>
      <c r="C208" s="56" t="s">
        <v>13</v>
      </c>
      <c r="D208" s="77">
        <v>3183514107</v>
      </c>
    </row>
    <row r="209" spans="1:4" ht="25.5" x14ac:dyDescent="0.2">
      <c r="A209" s="56" t="s">
        <v>210</v>
      </c>
      <c r="B209" s="56" t="s">
        <v>81</v>
      </c>
      <c r="C209" s="56" t="s">
        <v>13</v>
      </c>
      <c r="D209" s="77" t="s">
        <v>211</v>
      </c>
    </row>
    <row r="210" spans="1:4" ht="12.75" x14ac:dyDescent="0.2">
      <c r="A210" s="56" t="s">
        <v>311</v>
      </c>
      <c r="B210" s="56" t="s">
        <v>81</v>
      </c>
      <c r="C210" s="56" t="s">
        <v>6</v>
      </c>
      <c r="D210" s="77">
        <v>3166940164</v>
      </c>
    </row>
    <row r="211" spans="1:4" ht="12.75" x14ac:dyDescent="0.2">
      <c r="A211" s="56" t="s">
        <v>403</v>
      </c>
      <c r="B211" s="56" t="s">
        <v>81</v>
      </c>
      <c r="C211" s="56" t="s">
        <v>493</v>
      </c>
      <c r="D211" s="91" t="s">
        <v>494</v>
      </c>
    </row>
    <row r="212" spans="1:4" ht="12.75" x14ac:dyDescent="0.2">
      <c r="A212" s="56" t="s">
        <v>195</v>
      </c>
      <c r="B212" s="56" t="s">
        <v>81</v>
      </c>
      <c r="C212" s="56" t="s">
        <v>6</v>
      </c>
      <c r="D212" s="77">
        <v>3188736469</v>
      </c>
    </row>
    <row r="213" spans="1:4" ht="12.75" x14ac:dyDescent="0.2">
      <c r="A213" s="56" t="s">
        <v>164</v>
      </c>
      <c r="B213" s="56" t="s">
        <v>81</v>
      </c>
      <c r="C213" s="56" t="s">
        <v>6</v>
      </c>
      <c r="D213" s="77">
        <v>4776129</v>
      </c>
    </row>
    <row r="214" spans="1:4" ht="12.75" x14ac:dyDescent="0.2">
      <c r="A214" s="60" t="s">
        <v>565</v>
      </c>
      <c r="B214" s="60" t="s">
        <v>81</v>
      </c>
      <c r="C214" s="60" t="s">
        <v>175</v>
      </c>
      <c r="D214" s="80" t="s">
        <v>566</v>
      </c>
    </row>
    <row r="215" spans="1:4" ht="25.5" x14ac:dyDescent="0.2">
      <c r="A215" s="60" t="s">
        <v>567</v>
      </c>
      <c r="B215" s="60" t="s">
        <v>81</v>
      </c>
      <c r="C215" s="60" t="s">
        <v>568</v>
      </c>
      <c r="D215" s="80">
        <v>5753161645</v>
      </c>
    </row>
    <row r="216" spans="1:4" ht="12.75" x14ac:dyDescent="0.2">
      <c r="A216" s="56" t="s">
        <v>118</v>
      </c>
      <c r="B216" s="56" t="s">
        <v>81</v>
      </c>
      <c r="C216" s="56" t="s">
        <v>21</v>
      </c>
      <c r="D216" s="56">
        <v>3007740970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Estadistica General</vt:lpstr>
      <vt:lpstr>REG NAL CULTIVARES</vt:lpstr>
      <vt:lpstr>IMPORTADORES</vt:lpstr>
      <vt:lpstr>UNIDAD DE INVESTIGACION</vt:lpstr>
      <vt:lpstr>PROD. SEM SELECCIONADA</vt:lpstr>
      <vt:lpstr>EXPORTADORES</vt:lpstr>
      <vt:lpstr>UNIDAD EVAL AGRONOMICA</vt:lpstr>
      <vt:lpstr>IMPORTADORES!Títulos_a_imprimir</vt:lpstr>
      <vt:lpstr>'UNIDAD DE INVESTIGACION'!Títulos_a_imprimir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Emiliano Pacheco Posada</dc:creator>
  <cp:lastModifiedBy>ASISTENTE JURÍDICA</cp:lastModifiedBy>
  <cp:lastPrinted>2019-02-05T16:12:34Z</cp:lastPrinted>
  <dcterms:created xsi:type="dcterms:W3CDTF">2018-01-25T15:55:42Z</dcterms:created>
  <dcterms:modified xsi:type="dcterms:W3CDTF">2020-03-04T15:26:03Z</dcterms:modified>
</cp:coreProperties>
</file>